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area D" sheetId="1" r:id="rId1"/>
  </sheets>
  <definedNames/>
  <calcPr fullCalcOnLoad="1"/>
</workbook>
</file>

<file path=xl/sharedStrings.xml><?xml version="1.0" encoding="utf-8"?>
<sst xmlns="http://schemas.openxmlformats.org/spreadsheetml/2006/main" count="287" uniqueCount="68">
  <si>
    <t>AREA DI RISCHIO</t>
  </si>
  <si>
    <t>PROCESSI</t>
  </si>
  <si>
    <t>IDENTIFICAZIONE DEL RISCHIO</t>
  </si>
  <si>
    <t>PESATURA RISCHIO: IMPATTO</t>
  </si>
  <si>
    <t>CONTROMISURE PER IL TRATTAMENTO DEL RISCHIO</t>
  </si>
  <si>
    <t>RESPONSABILE AREA</t>
  </si>
  <si>
    <t>TUTTE LE AREE</t>
  </si>
  <si>
    <t>Provvedimenti amministrativi vincolati nell’an</t>
  </si>
  <si>
    <t>Concessione contributi e benefici economici a privati con esito vincolato</t>
  </si>
  <si>
    <t>Negligenza od omissione nella verifica dei presupposti e requisiti per l’adozione di atti o provvedimenti</t>
  </si>
  <si>
    <t>Discrezionalità</t>
  </si>
  <si>
    <t>Organizzativo</t>
  </si>
  <si>
    <t>Rilevanza esterna</t>
  </si>
  <si>
    <t>Economico</t>
  </si>
  <si>
    <t>Complessità processo</t>
  </si>
  <si>
    <t>Reputazionale</t>
  </si>
  <si>
    <t>Valore economico</t>
  </si>
  <si>
    <t>Organizzativo, economico e sull'immagine</t>
  </si>
  <si>
    <t>Frazionabilità processo</t>
  </si>
  <si>
    <t>Efficacia controlli</t>
  </si>
  <si>
    <t>TOTALE</t>
  </si>
  <si>
    <t>Inosservanza di regole procedurali a garanzia della trasparenza e imparzialità al fine di favorire soggetti particolari</t>
  </si>
  <si>
    <t>Omissione di controlli di merito o a campione</t>
  </si>
  <si>
    <t>Provvedimenti amministrativi discrezionali nell’an e nel contenuto</t>
  </si>
  <si>
    <t>AREA AMMINISTRATIVA</t>
  </si>
  <si>
    <t>Concessione contributi e benefici economici a privati con esito discrezionale</t>
  </si>
  <si>
    <t>Uso distorto e manipolato della discrezionalità, anche con riferimento a scelte di tipologie procedimentali al fine di condizionare o favorire determinati risultati</t>
  </si>
  <si>
    <t>Inosservanza  di regole procedimentali a garanzia della trasparenza e imparzialità</t>
  </si>
  <si>
    <t>Assegnazione alloggi comunali e affitti agevolati</t>
  </si>
  <si>
    <t>Provvedimenti amministrativi vincolati nell’an e nel contenuto</t>
  </si>
  <si>
    <t>Autorizzazione apertura “sezione primavera” presso scuole infanzia</t>
  </si>
  <si>
    <t>Alterazione e manipolazione di dati, informazioni e documenti</t>
  </si>
  <si>
    <t>Omissione di controlli e sopralluoghi di merito</t>
  </si>
  <si>
    <t>Concessioni cimiteriali</t>
  </si>
  <si>
    <t>Accertamenti e verifiche tributi locali</t>
  </si>
  <si>
    <t>Omissione di controlli e di accertamenti</t>
  </si>
  <si>
    <t xml:space="preserve">AREA “D”
Provvedimenti ampliativi della sfera giuridica dei destinatari con effetto economico diretto ed immediato per il destinatario
Provvedimenti ampliativi della sfera giuridica dei destinatari con effetto economico diretto ed immediato per il destinatario
</t>
  </si>
  <si>
    <t>PESATURA RISCHIO: PROBABILITA'</t>
  </si>
  <si>
    <t>PESATURA RISCHIO: PROBABILITA' X IMPATTO</t>
  </si>
  <si>
    <t>ATTIVITA' DI CONTROLLO CONTROMISURE (per una lettura più dettagliata si richiama il punto 3 "Contromisure" del Piano Triennale)</t>
  </si>
  <si>
    <t xml:space="preserve">• Rendere pubblici tutti i contributi erogati con identificazione del beneficiario nel rispetto delle regole della tutela della riservatezza
• Rotazione del personale addetto ove possibile
• Adozione di attività formative per il personale con attenzione prioritaria per coloro che operano nelle aree di maggior  rischio
• Predisposizione di  linee guida operative e/o protocolli comportamentali e adozione di procedure standardizzate
• Predisposizioni di atti adeguatamente motivati e di chiara, puntuale e sintetica formulazione
</t>
  </si>
  <si>
    <t>Tutti i titolari di posizione organizzativa</t>
  </si>
  <si>
    <t xml:space="preserve">• Controllo successivo di legittimità da parte del Segretario comunale
• Applicazione piano di prevenzione.
</t>
  </si>
  <si>
    <t xml:space="preserve">• Rivisitazione del regolamento dell’Ente al fine di introdurre nuovi dettami in linea con i principi del piano
• Rendere pubblici tutti i contributi erogati
• Rotazione del personale addetto ove possibile
• Adozione di attività formative per il personale con attenzione prioritaria per coloro che operano nelle aree di maggior rischio
• Monitoraggio e controllo dei tempi dei procedimenti su istanza di parte e del rispetto del criterio cronologico
• Controllo di regolarità e monitoraggio sul rispetto dei regolamenti e procedure
• Predisposizioni di atti adeguatamente motivati e di chiara, puntuale e sintetica formulazione
</t>
  </si>
  <si>
    <t xml:space="preserve">Inosservanza  di regole procedimentali a garanzia della trasparenza e imparzialità .
Mancato rispetto riservatezza - privacy
</t>
  </si>
  <si>
    <t xml:space="preserve">• Rendere pubblici tutti i contributi erogati
• Rotazione del personale addetto ove possibile
• Adozione di attività formative per il personale con attenzione prioritaria per coloro che operano nelle aree di maggior rischio
• Monitoraggio e controllo dei tempi dei procedimenti su istanza di parte e del rispetto del criterio cronologico
• Controllo di regolarità e monitoraggio sul rispetto dei regolamenti e procedure
• Predisposizioni di atti adeguatamente motivati e di chiara, puntuale e sintetica formulazione
</t>
  </si>
  <si>
    <t xml:space="preserve">• Controllo delle somme corrisposte dagli utenti e adozione degli atti per l’eventuale riscossione coattiva
• Controllo successivo di legittimità da parte del Segretario comunale
• Applicazione piano di prevenzione.
</t>
  </si>
  <si>
    <t xml:space="preserve">• Controllo delle somme corrisposte dagli utenti e adozione degli atti per l’eventuale riscossione coattiva
• Controllo successivo di legittimità da parte del Segretario comunale
• Applicazione piano di prevenzione.
</t>
  </si>
  <si>
    <t xml:space="preserve">• Controllo di regolarità e monitoraggio sul rispetto dei regolamenti e procedure
• Predisposizioni di atti adeguatamente motivati e di chiara, puntuale e sintetica formulazione
</t>
  </si>
  <si>
    <t xml:space="preserve">• Controllo successivo di legittimità da parte del Segretario comunale
• Applicazione piano di prevenzione
</t>
  </si>
  <si>
    <t>• Controllo di regolarità e monitoraggio sul rispetto dei regolamenti e procedure</t>
  </si>
  <si>
    <t xml:space="preserve">Agevolazioni tariffarie per utilizzazione servizi scolastici
Contributi per acquisto libri di testo
</t>
  </si>
  <si>
    <t xml:space="preserve">• Adozione misure di adeguata pubblicizzazione delle possibilità di accesso alle opportunità pubbliche e relativi criteri di scelta
• Rendere pubblici tutti i contributi erogati con identificazione del beneficiario nel rispetto delle regole della tutela e della riservatezza
• Rotazione del personale addetto ove possibile
• Adozione di attività formative per il personale con attenzione prioritaria per coloro che operano nelle aree di maggior rischio
• Controllo di regolarità e monitoraggio sul rispetto dei regolamenti e procedure
• Predisposizioni di atti adeguatamente motivati e di chiara, puntuale e sintetica formulazione
</t>
  </si>
  <si>
    <t xml:space="preserve">• Controllo delle somme corrisposte dagli utenti dei servizi scolastici e adozione degli atti per l’eventuale riscossione coattiva
• Controllo successivo di legittimità da parte del Segretario comunale
• Applicazione piano di prevenzione.
</t>
  </si>
  <si>
    <t xml:space="preserve">• Controllo delle somme corrisposte dai contribuenti e adozione degli atti per l’eventuale riscossione coattiva
• Applicazione piano di prevenzione.
</t>
  </si>
  <si>
    <t>• Monitoraggio e controllo dei tempi dei procedimenti  e del rispetto del criterio cronologico
• Controllo di regolarità e monitoraggio sul rispetto dei regolamenti e procedure
• Predisposizione di report annuale al fine di valutare il numero di insolventi</t>
  </si>
  <si>
    <t>Inosservanza di regole procedurali a garanzia dell’imparzialità al fine di favorire cittadini</t>
  </si>
  <si>
    <t>Erogazione sanzioni amministrative</t>
  </si>
  <si>
    <t xml:space="preserve">• Predisposizioni di atti adeguatamente motivati e di chiara, puntuale e sintetica formulazione
Introduzione di sistemi di rotazione del personale addetto alle aree soggette a maggior rischio di corruzione – Piano operativo della rotazione quando vi saranno le condizioni operative sufficienti 
                                                                                                                                                                                                                                                                     Applicazione del Codice Comportamento dell'Ente e misure di diffusione ed implementazione
</t>
  </si>
  <si>
    <t>POLIZIA LOCALE</t>
  </si>
  <si>
    <t xml:space="preserve">• Predisposizioni di atti adeguatamente motivati e di chiara, puntuale e sintetica formulazione
Introduzione di sistemi di rotazione del personale addetto alle aree soggette a maggior rischio di corruzione – Piano operativo della rotazione quando vi saranno le condizioni operative sufficienti 
In merito alle sanzioni relative al Codice della Strada utilizzo di un sistema informatico che non consenta modifiche non giustificate in materia di procedimento e provvedimenti dirigenziali.                                                                                                                                                                                                     
                                                                 Applicazione del Codice Comportamento dell'Ente e misure di diffusione ed implementazione
</t>
  </si>
  <si>
    <t xml:space="preserve">Controllo delle somme corrisposte dai contribuenti e adozione degli atti per l’eventuale riscossione coattiva
Applicazione piano di prevenzione.
Monitoraggio e valutazione degli esiti dei ricorsi. 
Redazione dell'avviso di futura emissione del ruolo e per gli inadempienti, successiva emissione del ruolo esattoriale per la riscossione coatta dell'importo dovuto all'Ente creditore (art. 206 Cds e 27 della L.R. 24-11-1981, N. 689).  
</t>
  </si>
  <si>
    <t>Responsabile Area Amministrativa</t>
  </si>
  <si>
    <t>AREA AMMINISTRATIVA AA.GG.</t>
  </si>
  <si>
    <t>Barbara Toneguzzo</t>
  </si>
  <si>
    <t xml:space="preserve">AREA TRIBUTI
</t>
  </si>
  <si>
    <t xml:space="preserve">AREATRIBUTI
</t>
  </si>
  <si>
    <t>Diego Favretto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</si>
</sst>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theme="1"/>
      <name val="Calibri"/>
      <family val="2"/>
    </font>
    <font>
      <sz val="11"/>
      <color indexed="8"/>
      <name val="Calibri"/>
      <family val="2"/>
    </font>
    <font>
      <sz val="10"/>
      <name val="Tahoma"/>
      <family val="2"/>
    </font>
    <font>
      <b/>
      <sz val="18"/>
      <name val="Tahoma"/>
      <family val="2"/>
    </font>
    <font>
      <b/>
      <sz val="10"/>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ahoma"/>
      <family val="2"/>
    </font>
    <font>
      <b/>
      <sz val="10"/>
      <color indexed="10"/>
      <name val="Tahoma"/>
      <family val="2"/>
    </font>
    <font>
      <sz val="10"/>
      <color indexed="10"/>
      <name val="Tahoma"/>
      <family val="2"/>
    </font>
    <font>
      <sz val="10"/>
      <color indexed="62"/>
      <name val="Tahoma"/>
      <family val="2"/>
    </font>
    <font>
      <b/>
      <sz val="10"/>
      <color indexed="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ahoma"/>
      <family val="2"/>
    </font>
    <font>
      <b/>
      <sz val="10"/>
      <color rgb="FFFF0000"/>
      <name val="Tahoma"/>
      <family val="2"/>
    </font>
    <font>
      <sz val="10"/>
      <color rgb="FFFF0000"/>
      <name val="Tahoma"/>
      <family val="2"/>
    </font>
    <font>
      <sz val="10"/>
      <color theme="3" tint="0.39998000860214233"/>
      <name val="Tahoma"/>
      <family val="2"/>
    </font>
    <font>
      <b/>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Font="1" applyAlignment="1">
      <alignment/>
    </xf>
    <xf numFmtId="0" fontId="42" fillId="0" borderId="0" xfId="0" applyFont="1" applyBorder="1" applyAlignment="1">
      <alignment horizontal="center" wrapText="1"/>
    </xf>
    <xf numFmtId="0" fontId="42" fillId="0" borderId="10" xfId="0" applyFont="1" applyBorder="1" applyAlignment="1">
      <alignment horizontal="center" wrapText="1"/>
    </xf>
    <xf numFmtId="2" fontId="42" fillId="0" borderId="10" xfId="0" applyNumberFormat="1" applyFont="1" applyBorder="1" applyAlignment="1">
      <alignment horizontal="center" vertical="top" wrapText="1"/>
    </xf>
    <xf numFmtId="2" fontId="42" fillId="0" borderId="10" xfId="0" applyNumberFormat="1" applyFont="1" applyBorder="1" applyAlignment="1">
      <alignment horizontal="center" wrapText="1"/>
    </xf>
    <xf numFmtId="2" fontId="2" fillId="0" borderId="10" xfId="0" applyNumberFormat="1" applyFont="1" applyBorder="1" applyAlignment="1">
      <alignment horizontal="center" vertical="top" wrapText="1"/>
    </xf>
    <xf numFmtId="2" fontId="43" fillId="0" borderId="10" xfId="0" applyNumberFormat="1" applyFont="1" applyBorder="1" applyAlignment="1">
      <alignment horizontal="center" vertical="top" wrapText="1"/>
    </xf>
    <xf numFmtId="0" fontId="44" fillId="0" borderId="10" xfId="0" applyFont="1" applyBorder="1" applyAlignment="1">
      <alignment horizontal="center" wrapText="1"/>
    </xf>
    <xf numFmtId="2" fontId="44" fillId="0" borderId="10" xfId="0" applyNumberFormat="1" applyFont="1" applyBorder="1" applyAlignment="1">
      <alignment horizontal="center" wrapText="1"/>
    </xf>
    <xf numFmtId="0" fontId="42" fillId="33" borderId="0" xfId="0" applyFont="1" applyFill="1" applyBorder="1" applyAlignment="1">
      <alignment horizontal="center" wrapText="1"/>
    </xf>
    <xf numFmtId="0" fontId="42" fillId="33" borderId="0" xfId="0" applyFont="1" applyFill="1" applyBorder="1" applyAlignment="1">
      <alignment horizontal="left" wrapText="1"/>
    </xf>
    <xf numFmtId="0" fontId="42" fillId="0" borderId="0" xfId="0" applyFont="1" applyBorder="1" applyAlignment="1">
      <alignment horizontal="left" wrapText="1"/>
    </xf>
    <xf numFmtId="0" fontId="45" fillId="0" borderId="0" xfId="0" applyFont="1" applyBorder="1" applyAlignment="1">
      <alignment horizontal="center" wrapText="1"/>
    </xf>
    <xf numFmtId="0" fontId="46" fillId="9" borderId="10" xfId="0" applyFont="1" applyFill="1" applyBorder="1" applyAlignment="1">
      <alignment horizontal="center" vertical="center" wrapText="1"/>
    </xf>
    <xf numFmtId="0" fontId="46" fillId="0" borderId="0" xfId="0" applyFont="1" applyBorder="1" applyAlignment="1">
      <alignment horizontal="center" vertical="center" wrapText="1"/>
    </xf>
    <xf numFmtId="0" fontId="2" fillId="0" borderId="10" xfId="0" applyFont="1" applyBorder="1" applyAlignment="1">
      <alignment horizontal="center" wrapText="1"/>
    </xf>
    <xf numFmtId="2" fontId="2" fillId="0" borderId="10" xfId="0" applyNumberFormat="1" applyFont="1" applyBorder="1" applyAlignment="1">
      <alignment horizontal="center" wrapText="1"/>
    </xf>
    <xf numFmtId="2" fontId="4" fillId="0" borderId="10" xfId="0" applyNumberFormat="1" applyFont="1" applyBorder="1" applyAlignment="1">
      <alignment horizontal="center" vertical="top" wrapText="1"/>
    </xf>
    <xf numFmtId="0" fontId="2" fillId="0" borderId="0" xfId="0" applyFont="1" applyBorder="1" applyAlignment="1">
      <alignment horizont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left" vertical="top" wrapText="1"/>
    </xf>
    <xf numFmtId="2" fontId="2" fillId="0" borderId="10"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45" fillId="0" borderId="12" xfId="0" applyFont="1" applyBorder="1" applyAlignment="1">
      <alignment horizontal="left" vertical="top" wrapText="1"/>
    </xf>
    <xf numFmtId="2" fontId="42" fillId="0" borderId="10" xfId="0" applyNumberFormat="1" applyFont="1" applyBorder="1" applyAlignment="1">
      <alignment horizontal="left" vertical="top" wrapText="1"/>
    </xf>
    <xf numFmtId="2" fontId="44" fillId="0" borderId="10" xfId="0" applyNumberFormat="1" applyFont="1" applyBorder="1" applyAlignment="1">
      <alignment horizontal="center" vertical="center" wrapText="1"/>
    </xf>
    <xf numFmtId="0" fontId="42" fillId="0" borderId="10" xfId="0" applyFont="1" applyBorder="1" applyAlignment="1">
      <alignment horizontal="center" vertical="top" wrapText="1"/>
    </xf>
    <xf numFmtId="0" fontId="42" fillId="0" borderId="10" xfId="0" applyFont="1" applyBorder="1" applyAlignment="1">
      <alignment horizontal="left" vertical="top" wrapText="1"/>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42" fillId="0" borderId="13" xfId="0" applyFont="1" applyBorder="1" applyAlignment="1">
      <alignment horizontal="center" vertical="top" wrapText="1"/>
    </xf>
    <xf numFmtId="0" fontId="42" fillId="0" borderId="10" xfId="0" applyFont="1" applyBorder="1" applyAlignment="1">
      <alignment horizontal="center" vertical="center" wrapText="1"/>
    </xf>
    <xf numFmtId="0" fontId="46" fillId="9" borderId="10" xfId="0" applyFont="1" applyFill="1" applyBorder="1" applyAlignment="1">
      <alignment horizontal="center" vertical="center" wrapText="1"/>
    </xf>
    <xf numFmtId="2" fontId="46" fillId="9" borderId="10" xfId="0" applyNumberFormat="1" applyFont="1" applyFill="1" applyBorder="1" applyAlignment="1">
      <alignment horizontal="center" vertical="center" wrapText="1"/>
    </xf>
    <xf numFmtId="0" fontId="3" fillId="16" borderId="10"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3"/>
  <sheetViews>
    <sheetView tabSelected="1" zoomScale="70" zoomScaleNormal="70" zoomScalePageLayoutView="0" workbookViewId="0" topLeftCell="A1">
      <pane xSplit="4" ySplit="2" topLeftCell="E103" activePane="bottomRight" state="frozen"/>
      <selection pane="topLeft" activeCell="A1" sqref="A1"/>
      <selection pane="topRight" activeCell="E1" sqref="E1"/>
      <selection pane="bottomLeft" activeCell="A3" sqref="A3"/>
      <selection pane="bottomRight" activeCell="K126" sqref="K126:K132"/>
    </sheetView>
  </sheetViews>
  <sheetFormatPr defaultColWidth="17.7109375" defaultRowHeight="15"/>
  <cols>
    <col min="1" max="3" width="17.7109375" style="1" customWidth="1"/>
    <col min="4" max="4" width="20.57421875" style="11" customWidth="1"/>
    <col min="5" max="5" width="28.7109375" style="1" customWidth="1"/>
    <col min="6" max="6" width="10.8515625" style="1" customWidth="1"/>
    <col min="7" max="7" width="17.7109375" style="1" customWidth="1"/>
    <col min="8" max="8" width="9.8515625" style="1" customWidth="1"/>
    <col min="9" max="9" width="17.7109375" style="1" customWidth="1"/>
    <col min="10" max="10" width="34.7109375" style="1" customWidth="1"/>
    <col min="11" max="11" width="23.421875" style="1" customWidth="1"/>
    <col min="12" max="12" width="37.57421875" style="1" customWidth="1"/>
    <col min="13" max="16384" width="17.7109375" style="1" customWidth="1"/>
  </cols>
  <sheetData>
    <row r="1" spans="1:12" ht="47.25" customHeight="1">
      <c r="A1" s="50" t="s">
        <v>36</v>
      </c>
      <c r="B1" s="50"/>
      <c r="C1" s="50"/>
      <c r="D1" s="50"/>
      <c r="E1" s="50"/>
      <c r="F1" s="50"/>
      <c r="G1" s="50"/>
      <c r="H1" s="50"/>
      <c r="I1" s="50"/>
      <c r="J1" s="50"/>
      <c r="K1" s="50"/>
      <c r="L1" s="50"/>
    </row>
    <row r="2" spans="1:12" s="14" customFormat="1" ht="80.25" customHeight="1">
      <c r="A2" s="13" t="s">
        <v>0</v>
      </c>
      <c r="B2" s="13" t="s">
        <v>1</v>
      </c>
      <c r="C2" s="48" t="s">
        <v>2</v>
      </c>
      <c r="D2" s="48"/>
      <c r="E2" s="48" t="s">
        <v>37</v>
      </c>
      <c r="F2" s="48"/>
      <c r="G2" s="49" t="s">
        <v>3</v>
      </c>
      <c r="H2" s="48"/>
      <c r="I2" s="13" t="s">
        <v>38</v>
      </c>
      <c r="J2" s="13" t="s">
        <v>4</v>
      </c>
      <c r="K2" s="13" t="s">
        <v>5</v>
      </c>
      <c r="L2" s="13" t="s">
        <v>39</v>
      </c>
    </row>
    <row r="3" spans="1:12" ht="12.75">
      <c r="A3" s="47" t="s">
        <v>6</v>
      </c>
      <c r="B3" s="47" t="s">
        <v>7</v>
      </c>
      <c r="C3" s="47" t="s">
        <v>8</v>
      </c>
      <c r="D3" s="37" t="s">
        <v>9</v>
      </c>
      <c r="E3" s="2" t="s">
        <v>10</v>
      </c>
      <c r="F3" s="3">
        <v>2</v>
      </c>
      <c r="G3" s="3" t="s">
        <v>11</v>
      </c>
      <c r="H3" s="4">
        <v>2</v>
      </c>
      <c r="I3" s="38">
        <f>F9*H9</f>
        <v>2.916666666666667</v>
      </c>
      <c r="J3" s="40" t="s">
        <v>40</v>
      </c>
      <c r="K3" s="39" t="s">
        <v>41</v>
      </c>
      <c r="L3" s="40" t="s">
        <v>42</v>
      </c>
    </row>
    <row r="4" spans="1:12" ht="12.75">
      <c r="A4" s="47"/>
      <c r="B4" s="47"/>
      <c r="C4" s="47"/>
      <c r="D4" s="37"/>
      <c r="E4" s="2" t="s">
        <v>12</v>
      </c>
      <c r="F4" s="3">
        <v>5</v>
      </c>
      <c r="G4" s="3" t="s">
        <v>13</v>
      </c>
      <c r="H4" s="4">
        <v>1</v>
      </c>
      <c r="I4" s="38"/>
      <c r="J4" s="40"/>
      <c r="K4" s="39"/>
      <c r="L4" s="40"/>
    </row>
    <row r="5" spans="1:12" ht="12.75">
      <c r="A5" s="47"/>
      <c r="B5" s="47"/>
      <c r="C5" s="47"/>
      <c r="D5" s="37"/>
      <c r="E5" s="2" t="s">
        <v>14</v>
      </c>
      <c r="F5" s="3">
        <v>1</v>
      </c>
      <c r="G5" s="3" t="s">
        <v>15</v>
      </c>
      <c r="H5" s="4">
        <v>0</v>
      </c>
      <c r="I5" s="38"/>
      <c r="J5" s="40"/>
      <c r="K5" s="39"/>
      <c r="L5" s="40"/>
    </row>
    <row r="6" spans="1:12" ht="38.25">
      <c r="A6" s="47"/>
      <c r="B6" s="47"/>
      <c r="C6" s="47"/>
      <c r="D6" s="37"/>
      <c r="E6" s="2" t="s">
        <v>16</v>
      </c>
      <c r="F6" s="3">
        <v>3</v>
      </c>
      <c r="G6" s="3" t="s">
        <v>17</v>
      </c>
      <c r="H6" s="4">
        <v>2</v>
      </c>
      <c r="I6" s="38"/>
      <c r="J6" s="40"/>
      <c r="K6" s="39"/>
      <c r="L6" s="40"/>
    </row>
    <row r="7" spans="1:12" ht="12.75">
      <c r="A7" s="47"/>
      <c r="B7" s="47"/>
      <c r="C7" s="47"/>
      <c r="D7" s="37"/>
      <c r="E7" s="2" t="s">
        <v>18</v>
      </c>
      <c r="F7" s="3">
        <v>1</v>
      </c>
      <c r="G7" s="3"/>
      <c r="H7" s="4"/>
      <c r="I7" s="38"/>
      <c r="J7" s="40"/>
      <c r="K7" s="39"/>
      <c r="L7" s="40"/>
    </row>
    <row r="8" spans="1:12" ht="12.75">
      <c r="A8" s="47"/>
      <c r="B8" s="47"/>
      <c r="C8" s="47"/>
      <c r="D8" s="37"/>
      <c r="E8" s="2" t="s">
        <v>19</v>
      </c>
      <c r="F8" s="5">
        <v>2</v>
      </c>
      <c r="G8" s="6"/>
      <c r="H8" s="4"/>
      <c r="I8" s="38"/>
      <c r="J8" s="40"/>
      <c r="K8" s="39"/>
      <c r="L8" s="40"/>
    </row>
    <row r="9" spans="1:12" ht="12.75">
      <c r="A9" s="47"/>
      <c r="B9" s="47"/>
      <c r="C9" s="47"/>
      <c r="D9" s="37"/>
      <c r="E9" s="7" t="s">
        <v>20</v>
      </c>
      <c r="F9" s="8">
        <f>AVERAGE(F3:F8)</f>
        <v>2.3333333333333335</v>
      </c>
      <c r="G9" s="7" t="s">
        <v>20</v>
      </c>
      <c r="H9" s="8">
        <f>AVERAGE(H3:H6)</f>
        <v>1.25</v>
      </c>
      <c r="I9" s="38"/>
      <c r="J9" s="40"/>
      <c r="K9" s="39"/>
      <c r="L9" s="40"/>
    </row>
    <row r="10" spans="1:12" ht="12.75">
      <c r="A10" s="47"/>
      <c r="B10" s="47"/>
      <c r="C10" s="47"/>
      <c r="D10" s="37" t="s">
        <v>21</v>
      </c>
      <c r="E10" s="2" t="s">
        <v>10</v>
      </c>
      <c r="F10" s="3">
        <v>2</v>
      </c>
      <c r="G10" s="3" t="s">
        <v>11</v>
      </c>
      <c r="H10" s="4">
        <v>2</v>
      </c>
      <c r="I10" s="38">
        <f>F16*H16</f>
        <v>2.916666666666667</v>
      </c>
      <c r="J10" s="40"/>
      <c r="K10" s="39"/>
      <c r="L10" s="40"/>
    </row>
    <row r="11" spans="1:12" ht="12.75">
      <c r="A11" s="47"/>
      <c r="B11" s="47"/>
      <c r="C11" s="47"/>
      <c r="D11" s="37"/>
      <c r="E11" s="2" t="s">
        <v>12</v>
      </c>
      <c r="F11" s="3">
        <v>5</v>
      </c>
      <c r="G11" s="3" t="s">
        <v>13</v>
      </c>
      <c r="H11" s="4">
        <v>1</v>
      </c>
      <c r="I11" s="38"/>
      <c r="J11" s="40"/>
      <c r="K11" s="39"/>
      <c r="L11" s="40"/>
    </row>
    <row r="12" spans="1:12" ht="12.75">
      <c r="A12" s="47"/>
      <c r="B12" s="47"/>
      <c r="C12" s="47"/>
      <c r="D12" s="37"/>
      <c r="E12" s="2" t="s">
        <v>14</v>
      </c>
      <c r="F12" s="3">
        <v>1</v>
      </c>
      <c r="G12" s="3" t="s">
        <v>15</v>
      </c>
      <c r="H12" s="4">
        <v>0</v>
      </c>
      <c r="I12" s="38"/>
      <c r="J12" s="40"/>
      <c r="K12" s="39"/>
      <c r="L12" s="40"/>
    </row>
    <row r="13" spans="1:12" ht="38.25">
      <c r="A13" s="47"/>
      <c r="B13" s="47"/>
      <c r="C13" s="47"/>
      <c r="D13" s="37"/>
      <c r="E13" s="2" t="s">
        <v>16</v>
      </c>
      <c r="F13" s="3">
        <v>3</v>
      </c>
      <c r="G13" s="3" t="s">
        <v>17</v>
      </c>
      <c r="H13" s="4">
        <v>2</v>
      </c>
      <c r="I13" s="38"/>
      <c r="J13" s="40"/>
      <c r="K13" s="39"/>
      <c r="L13" s="40"/>
    </row>
    <row r="14" spans="1:12" ht="12.75">
      <c r="A14" s="47"/>
      <c r="B14" s="47"/>
      <c r="C14" s="47"/>
      <c r="D14" s="37"/>
      <c r="E14" s="2" t="s">
        <v>18</v>
      </c>
      <c r="F14" s="3">
        <v>1</v>
      </c>
      <c r="G14" s="3"/>
      <c r="H14" s="4"/>
      <c r="I14" s="38"/>
      <c r="J14" s="40"/>
      <c r="K14" s="39"/>
      <c r="L14" s="40"/>
    </row>
    <row r="15" spans="1:12" ht="12.75">
      <c r="A15" s="47"/>
      <c r="B15" s="47"/>
      <c r="C15" s="47"/>
      <c r="D15" s="37"/>
      <c r="E15" s="2" t="s">
        <v>19</v>
      </c>
      <c r="F15" s="5">
        <v>2</v>
      </c>
      <c r="G15" s="6"/>
      <c r="H15" s="4"/>
      <c r="I15" s="38"/>
      <c r="J15" s="40"/>
      <c r="K15" s="39"/>
      <c r="L15" s="40"/>
    </row>
    <row r="16" spans="1:12" ht="12.75">
      <c r="A16" s="47"/>
      <c r="B16" s="47"/>
      <c r="C16" s="47"/>
      <c r="D16" s="37"/>
      <c r="E16" s="7" t="s">
        <v>20</v>
      </c>
      <c r="F16" s="8">
        <f>AVERAGE(F10:F15)</f>
        <v>2.3333333333333335</v>
      </c>
      <c r="G16" s="7" t="s">
        <v>20</v>
      </c>
      <c r="H16" s="8">
        <f>AVERAGE(H10:H13)</f>
        <v>1.25</v>
      </c>
      <c r="I16" s="38"/>
      <c r="J16" s="40"/>
      <c r="K16" s="39"/>
      <c r="L16" s="40"/>
    </row>
    <row r="17" spans="1:12" ht="12.75">
      <c r="A17" s="47"/>
      <c r="B17" s="47"/>
      <c r="C17" s="47"/>
      <c r="D17" s="37" t="s">
        <v>22</v>
      </c>
      <c r="E17" s="2" t="s">
        <v>10</v>
      </c>
      <c r="F17" s="3">
        <v>2</v>
      </c>
      <c r="G17" s="3" t="s">
        <v>11</v>
      </c>
      <c r="H17" s="4">
        <v>2</v>
      </c>
      <c r="I17" s="38">
        <f>F23*H23</f>
        <v>3.5</v>
      </c>
      <c r="J17" s="40"/>
      <c r="K17" s="39"/>
      <c r="L17" s="40"/>
    </row>
    <row r="18" spans="1:12" ht="12.75">
      <c r="A18" s="47"/>
      <c r="B18" s="47"/>
      <c r="C18" s="47"/>
      <c r="D18" s="37"/>
      <c r="E18" s="2" t="s">
        <v>12</v>
      </c>
      <c r="F18" s="3">
        <v>5</v>
      </c>
      <c r="G18" s="3" t="s">
        <v>13</v>
      </c>
      <c r="H18" s="4">
        <v>1</v>
      </c>
      <c r="I18" s="38"/>
      <c r="J18" s="40"/>
      <c r="K18" s="39"/>
      <c r="L18" s="40"/>
    </row>
    <row r="19" spans="1:12" ht="12.75">
      <c r="A19" s="47"/>
      <c r="B19" s="47"/>
      <c r="C19" s="47"/>
      <c r="D19" s="37"/>
      <c r="E19" s="2" t="s">
        <v>14</v>
      </c>
      <c r="F19" s="3">
        <v>1</v>
      </c>
      <c r="G19" s="3" t="s">
        <v>15</v>
      </c>
      <c r="H19" s="4">
        <v>0</v>
      </c>
      <c r="I19" s="38"/>
      <c r="J19" s="40"/>
      <c r="K19" s="39"/>
      <c r="L19" s="40"/>
    </row>
    <row r="20" spans="1:12" ht="38.25">
      <c r="A20" s="47"/>
      <c r="B20" s="47"/>
      <c r="C20" s="47"/>
      <c r="D20" s="37"/>
      <c r="E20" s="2" t="s">
        <v>16</v>
      </c>
      <c r="F20" s="3">
        <v>3</v>
      </c>
      <c r="G20" s="3" t="s">
        <v>17</v>
      </c>
      <c r="H20" s="4">
        <v>3</v>
      </c>
      <c r="I20" s="38"/>
      <c r="J20" s="40"/>
      <c r="K20" s="39"/>
      <c r="L20" s="40"/>
    </row>
    <row r="21" spans="1:12" ht="12.75">
      <c r="A21" s="47"/>
      <c r="B21" s="47"/>
      <c r="C21" s="47"/>
      <c r="D21" s="37"/>
      <c r="E21" s="2" t="s">
        <v>18</v>
      </c>
      <c r="F21" s="3">
        <v>1</v>
      </c>
      <c r="G21" s="3"/>
      <c r="H21" s="4"/>
      <c r="I21" s="38"/>
      <c r="J21" s="40"/>
      <c r="K21" s="39"/>
      <c r="L21" s="40"/>
    </row>
    <row r="22" spans="1:12" ht="12.75">
      <c r="A22" s="47"/>
      <c r="B22" s="47"/>
      <c r="C22" s="47"/>
      <c r="D22" s="37"/>
      <c r="E22" s="2" t="s">
        <v>19</v>
      </c>
      <c r="F22" s="5">
        <v>2</v>
      </c>
      <c r="G22" s="6"/>
      <c r="H22" s="4"/>
      <c r="I22" s="38"/>
      <c r="J22" s="40"/>
      <c r="K22" s="39"/>
      <c r="L22" s="40"/>
    </row>
    <row r="23" spans="1:12" ht="12.75">
      <c r="A23" s="47"/>
      <c r="B23" s="47"/>
      <c r="C23" s="47"/>
      <c r="D23" s="37"/>
      <c r="E23" s="7" t="s">
        <v>20</v>
      </c>
      <c r="F23" s="8">
        <f>AVERAGE(F17:F22)</f>
        <v>2.3333333333333335</v>
      </c>
      <c r="G23" s="7" t="s">
        <v>20</v>
      </c>
      <c r="H23" s="8">
        <f>AVERAGE(H17:H20)</f>
        <v>1.5</v>
      </c>
      <c r="I23" s="38"/>
      <c r="J23" s="40"/>
      <c r="K23" s="39"/>
      <c r="L23" s="40"/>
    </row>
    <row r="24" spans="1:12" ht="12.75">
      <c r="A24" s="9"/>
      <c r="B24" s="9"/>
      <c r="C24" s="9"/>
      <c r="D24" s="10"/>
      <c r="E24" s="9"/>
      <c r="F24" s="9"/>
      <c r="G24" s="9"/>
      <c r="H24" s="9"/>
      <c r="I24" s="9"/>
      <c r="J24" s="9"/>
      <c r="K24" s="9"/>
      <c r="L24" s="9"/>
    </row>
    <row r="25" spans="1:12" ht="12.75" customHeight="1">
      <c r="A25" s="39" t="s">
        <v>63</v>
      </c>
      <c r="B25" s="39" t="s">
        <v>23</v>
      </c>
      <c r="C25" s="41" t="s">
        <v>25</v>
      </c>
      <c r="D25" s="37" t="s">
        <v>26</v>
      </c>
      <c r="E25" s="2" t="s">
        <v>10</v>
      </c>
      <c r="F25" s="3">
        <v>5</v>
      </c>
      <c r="G25" s="3" t="s">
        <v>11</v>
      </c>
      <c r="H25" s="4">
        <v>1</v>
      </c>
      <c r="I25" s="38">
        <f>F31*H31</f>
        <v>2.8333333333333335</v>
      </c>
      <c r="J25" s="39" t="s">
        <v>43</v>
      </c>
      <c r="K25" s="41" t="s">
        <v>62</v>
      </c>
      <c r="L25" s="39" t="s">
        <v>42</v>
      </c>
    </row>
    <row r="26" spans="1:12" ht="12.75">
      <c r="A26" s="39"/>
      <c r="B26" s="39"/>
      <c r="C26" s="42"/>
      <c r="D26" s="37"/>
      <c r="E26" s="2" t="s">
        <v>12</v>
      </c>
      <c r="F26" s="3">
        <v>5</v>
      </c>
      <c r="G26" s="3" t="s">
        <v>13</v>
      </c>
      <c r="H26" s="4">
        <v>1</v>
      </c>
      <c r="I26" s="38"/>
      <c r="J26" s="39"/>
      <c r="K26" s="42"/>
      <c r="L26" s="39"/>
    </row>
    <row r="27" spans="1:12" ht="12.75">
      <c r="A27" s="39"/>
      <c r="B27" s="39"/>
      <c r="C27" s="42"/>
      <c r="D27" s="37"/>
      <c r="E27" s="2" t="s">
        <v>14</v>
      </c>
      <c r="F27" s="3">
        <v>1</v>
      </c>
      <c r="G27" s="3" t="s">
        <v>15</v>
      </c>
      <c r="H27" s="4">
        <v>0</v>
      </c>
      <c r="I27" s="38"/>
      <c r="J27" s="39"/>
      <c r="K27" s="42"/>
      <c r="L27" s="39"/>
    </row>
    <row r="28" spans="1:12" ht="38.25">
      <c r="A28" s="39"/>
      <c r="B28" s="39"/>
      <c r="C28" s="42"/>
      <c r="D28" s="37"/>
      <c r="E28" s="2" t="s">
        <v>16</v>
      </c>
      <c r="F28" s="3">
        <v>3</v>
      </c>
      <c r="G28" s="3" t="s">
        <v>17</v>
      </c>
      <c r="H28" s="4">
        <v>2</v>
      </c>
      <c r="I28" s="38"/>
      <c r="J28" s="39"/>
      <c r="K28" s="42"/>
      <c r="L28" s="39"/>
    </row>
    <row r="29" spans="1:12" ht="12.75">
      <c r="A29" s="39"/>
      <c r="B29" s="39"/>
      <c r="C29" s="42"/>
      <c r="D29" s="37"/>
      <c r="E29" s="2" t="s">
        <v>18</v>
      </c>
      <c r="F29" s="3">
        <v>1</v>
      </c>
      <c r="G29" s="3"/>
      <c r="H29" s="4"/>
      <c r="I29" s="38"/>
      <c r="J29" s="39"/>
      <c r="K29" s="42"/>
      <c r="L29" s="39"/>
    </row>
    <row r="30" spans="1:12" ht="12.75">
      <c r="A30" s="39"/>
      <c r="B30" s="39"/>
      <c r="C30" s="42"/>
      <c r="D30" s="37"/>
      <c r="E30" s="2" t="s">
        <v>19</v>
      </c>
      <c r="F30" s="5">
        <v>2</v>
      </c>
      <c r="G30" s="6"/>
      <c r="H30" s="4"/>
      <c r="I30" s="38"/>
      <c r="J30" s="39"/>
      <c r="K30" s="42"/>
      <c r="L30" s="39"/>
    </row>
    <row r="31" spans="1:12" ht="12.75">
      <c r="A31" s="39"/>
      <c r="B31" s="39"/>
      <c r="C31" s="42"/>
      <c r="D31" s="37"/>
      <c r="E31" s="7" t="s">
        <v>20</v>
      </c>
      <c r="F31" s="8">
        <f>AVERAGE(F25:F30)</f>
        <v>2.8333333333333335</v>
      </c>
      <c r="G31" s="7" t="s">
        <v>20</v>
      </c>
      <c r="H31" s="8">
        <f>AVERAGE(H25:H28)</f>
        <v>1</v>
      </c>
      <c r="I31" s="38"/>
      <c r="J31" s="39"/>
      <c r="K31" s="42"/>
      <c r="L31" s="39"/>
    </row>
    <row r="32" spans="1:12" ht="12.75">
      <c r="A32" s="39"/>
      <c r="B32" s="39"/>
      <c r="C32" s="42"/>
      <c r="D32" s="37" t="s">
        <v>27</v>
      </c>
      <c r="E32" s="2" t="s">
        <v>10</v>
      </c>
      <c r="F32" s="3">
        <v>4</v>
      </c>
      <c r="G32" s="3" t="s">
        <v>11</v>
      </c>
      <c r="H32" s="4">
        <v>1</v>
      </c>
      <c r="I32" s="38">
        <f>F38*H38</f>
        <v>2.6666666666666665</v>
      </c>
      <c r="J32" s="39"/>
      <c r="K32" s="42"/>
      <c r="L32" s="39"/>
    </row>
    <row r="33" spans="1:12" ht="12.75">
      <c r="A33" s="39"/>
      <c r="B33" s="39"/>
      <c r="C33" s="42"/>
      <c r="D33" s="37"/>
      <c r="E33" s="2" t="s">
        <v>12</v>
      </c>
      <c r="F33" s="3">
        <v>5</v>
      </c>
      <c r="G33" s="3" t="s">
        <v>13</v>
      </c>
      <c r="H33" s="4">
        <v>1</v>
      </c>
      <c r="I33" s="38"/>
      <c r="J33" s="39"/>
      <c r="K33" s="42"/>
      <c r="L33" s="39"/>
    </row>
    <row r="34" spans="1:12" ht="12.75">
      <c r="A34" s="39"/>
      <c r="B34" s="39"/>
      <c r="C34" s="42"/>
      <c r="D34" s="37"/>
      <c r="E34" s="2" t="s">
        <v>14</v>
      </c>
      <c r="F34" s="3">
        <v>1</v>
      </c>
      <c r="G34" s="3" t="s">
        <v>15</v>
      </c>
      <c r="H34" s="4">
        <v>0</v>
      </c>
      <c r="I34" s="38"/>
      <c r="J34" s="39"/>
      <c r="K34" s="42"/>
      <c r="L34" s="39"/>
    </row>
    <row r="35" spans="1:12" ht="38.25">
      <c r="A35" s="39"/>
      <c r="B35" s="39"/>
      <c r="C35" s="42"/>
      <c r="D35" s="37"/>
      <c r="E35" s="2" t="s">
        <v>16</v>
      </c>
      <c r="F35" s="3">
        <v>3</v>
      </c>
      <c r="G35" s="3" t="s">
        <v>17</v>
      </c>
      <c r="H35" s="4">
        <v>2</v>
      </c>
      <c r="I35" s="38"/>
      <c r="J35" s="39"/>
      <c r="K35" s="42"/>
      <c r="L35" s="39"/>
    </row>
    <row r="36" spans="1:12" ht="12.75">
      <c r="A36" s="39"/>
      <c r="B36" s="39"/>
      <c r="C36" s="42"/>
      <c r="D36" s="37"/>
      <c r="E36" s="2" t="s">
        <v>18</v>
      </c>
      <c r="F36" s="3">
        <v>1</v>
      </c>
      <c r="G36" s="3"/>
      <c r="H36" s="4"/>
      <c r="I36" s="38"/>
      <c r="J36" s="39"/>
      <c r="K36" s="42"/>
      <c r="L36" s="39"/>
    </row>
    <row r="37" spans="1:12" ht="12.75">
      <c r="A37" s="39"/>
      <c r="B37" s="39"/>
      <c r="C37" s="42"/>
      <c r="D37" s="37"/>
      <c r="E37" s="2" t="s">
        <v>19</v>
      </c>
      <c r="F37" s="5">
        <v>2</v>
      </c>
      <c r="G37" s="6"/>
      <c r="H37" s="4"/>
      <c r="I37" s="38"/>
      <c r="J37" s="39"/>
      <c r="K37" s="42"/>
      <c r="L37" s="39"/>
    </row>
    <row r="38" spans="1:12" ht="12.75">
      <c r="A38" s="39"/>
      <c r="B38" s="39"/>
      <c r="C38" s="42"/>
      <c r="D38" s="37"/>
      <c r="E38" s="7" t="s">
        <v>20</v>
      </c>
      <c r="F38" s="8">
        <f>AVERAGE(F32:F37)</f>
        <v>2.6666666666666665</v>
      </c>
      <c r="G38" s="7" t="s">
        <v>20</v>
      </c>
      <c r="H38" s="8">
        <f>AVERAGE(H32:H35)</f>
        <v>1</v>
      </c>
      <c r="I38" s="38"/>
      <c r="J38" s="39"/>
      <c r="K38" s="42"/>
      <c r="L38" s="39"/>
    </row>
    <row r="39" spans="1:12" ht="12.75">
      <c r="A39" s="39"/>
      <c r="B39" s="39"/>
      <c r="C39" s="42"/>
      <c r="D39" s="37" t="s">
        <v>22</v>
      </c>
      <c r="E39" s="2" t="s">
        <v>10</v>
      </c>
      <c r="F39" s="3">
        <v>2</v>
      </c>
      <c r="G39" s="3" t="s">
        <v>11</v>
      </c>
      <c r="H39" s="4">
        <v>1</v>
      </c>
      <c r="I39" s="38">
        <f>F45*H45</f>
        <v>2.3333333333333335</v>
      </c>
      <c r="J39" s="39"/>
      <c r="K39" s="42"/>
      <c r="L39" s="39"/>
    </row>
    <row r="40" spans="1:12" ht="12.75">
      <c r="A40" s="39"/>
      <c r="B40" s="39"/>
      <c r="C40" s="42"/>
      <c r="D40" s="37"/>
      <c r="E40" s="2" t="s">
        <v>12</v>
      </c>
      <c r="F40" s="3">
        <v>5</v>
      </c>
      <c r="G40" s="3" t="s">
        <v>13</v>
      </c>
      <c r="H40" s="4">
        <v>1</v>
      </c>
      <c r="I40" s="38"/>
      <c r="J40" s="39"/>
      <c r="K40" s="42"/>
      <c r="L40" s="39"/>
    </row>
    <row r="41" spans="1:12" ht="12.75">
      <c r="A41" s="39"/>
      <c r="B41" s="39"/>
      <c r="C41" s="42"/>
      <c r="D41" s="37"/>
      <c r="E41" s="2" t="s">
        <v>14</v>
      </c>
      <c r="F41" s="3">
        <v>1</v>
      </c>
      <c r="G41" s="3" t="s">
        <v>15</v>
      </c>
      <c r="H41" s="4">
        <v>0</v>
      </c>
      <c r="I41" s="38"/>
      <c r="J41" s="39"/>
      <c r="K41" s="42"/>
      <c r="L41" s="39"/>
    </row>
    <row r="42" spans="1:12" ht="38.25">
      <c r="A42" s="39"/>
      <c r="B42" s="39"/>
      <c r="C42" s="42"/>
      <c r="D42" s="37"/>
      <c r="E42" s="2" t="s">
        <v>16</v>
      </c>
      <c r="F42" s="3">
        <v>3</v>
      </c>
      <c r="G42" s="3" t="s">
        <v>17</v>
      </c>
      <c r="H42" s="4">
        <v>2</v>
      </c>
      <c r="I42" s="38"/>
      <c r="J42" s="39"/>
      <c r="K42" s="42"/>
      <c r="L42" s="39"/>
    </row>
    <row r="43" spans="1:12" ht="12.75">
      <c r="A43" s="39"/>
      <c r="B43" s="39"/>
      <c r="C43" s="42"/>
      <c r="D43" s="37"/>
      <c r="E43" s="2" t="s">
        <v>18</v>
      </c>
      <c r="F43" s="3">
        <v>1</v>
      </c>
      <c r="G43" s="3"/>
      <c r="H43" s="4"/>
      <c r="I43" s="38"/>
      <c r="J43" s="39"/>
      <c r="K43" s="42"/>
      <c r="L43" s="39"/>
    </row>
    <row r="44" spans="1:12" ht="12.75">
      <c r="A44" s="39"/>
      <c r="B44" s="39"/>
      <c r="C44" s="42"/>
      <c r="D44" s="37"/>
      <c r="E44" s="2" t="s">
        <v>19</v>
      </c>
      <c r="F44" s="5">
        <v>2</v>
      </c>
      <c r="G44" s="6"/>
      <c r="H44" s="4"/>
      <c r="I44" s="38"/>
      <c r="J44" s="39"/>
      <c r="K44" s="42"/>
      <c r="L44" s="39"/>
    </row>
    <row r="45" spans="1:12" ht="12.75">
      <c r="A45" s="39"/>
      <c r="B45" s="39"/>
      <c r="C45" s="46"/>
      <c r="D45" s="37"/>
      <c r="E45" s="7" t="s">
        <v>20</v>
      </c>
      <c r="F45" s="8">
        <f>AVERAGE(F39:F44)</f>
        <v>2.3333333333333335</v>
      </c>
      <c r="G45" s="7" t="s">
        <v>20</v>
      </c>
      <c r="H45" s="8">
        <f>AVERAGE(H39:H42)</f>
        <v>1</v>
      </c>
      <c r="I45" s="38"/>
      <c r="J45" s="39"/>
      <c r="K45" s="42"/>
      <c r="L45" s="41"/>
    </row>
    <row r="46" spans="1:12" ht="38.25" customHeight="1">
      <c r="A46" s="39"/>
      <c r="B46" s="39"/>
      <c r="C46" s="39" t="s">
        <v>28</v>
      </c>
      <c r="D46" s="37" t="s">
        <v>26</v>
      </c>
      <c r="E46" s="2" t="s">
        <v>10</v>
      </c>
      <c r="F46" s="3">
        <v>1</v>
      </c>
      <c r="G46" s="3" t="s">
        <v>11</v>
      </c>
      <c r="H46" s="4">
        <v>1</v>
      </c>
      <c r="I46" s="38">
        <f>F52*H52</f>
        <v>2.1666666666666665</v>
      </c>
      <c r="J46" s="40" t="s">
        <v>45</v>
      </c>
      <c r="K46" s="39" t="s">
        <v>62</v>
      </c>
      <c r="L46" s="43" t="s">
        <v>47</v>
      </c>
    </row>
    <row r="47" spans="1:12" ht="12.75">
      <c r="A47" s="39"/>
      <c r="B47" s="39"/>
      <c r="C47" s="39"/>
      <c r="D47" s="37"/>
      <c r="E47" s="2" t="s">
        <v>12</v>
      </c>
      <c r="F47" s="3">
        <v>5</v>
      </c>
      <c r="G47" s="3" t="s">
        <v>13</v>
      </c>
      <c r="H47" s="4">
        <v>1</v>
      </c>
      <c r="I47" s="38"/>
      <c r="J47" s="40"/>
      <c r="K47" s="39"/>
      <c r="L47" s="44"/>
    </row>
    <row r="48" spans="1:12" ht="12.75">
      <c r="A48" s="39"/>
      <c r="B48" s="39"/>
      <c r="C48" s="39"/>
      <c r="D48" s="37"/>
      <c r="E48" s="2" t="s">
        <v>14</v>
      </c>
      <c r="F48" s="3">
        <v>1</v>
      </c>
      <c r="G48" s="3" t="s">
        <v>15</v>
      </c>
      <c r="H48" s="4">
        <v>0</v>
      </c>
      <c r="I48" s="38"/>
      <c r="J48" s="40"/>
      <c r="K48" s="39"/>
      <c r="L48" s="44"/>
    </row>
    <row r="49" spans="1:12" ht="38.25">
      <c r="A49" s="39"/>
      <c r="B49" s="39"/>
      <c r="C49" s="39"/>
      <c r="D49" s="37"/>
      <c r="E49" s="2" t="s">
        <v>16</v>
      </c>
      <c r="F49" s="3">
        <v>3</v>
      </c>
      <c r="G49" s="3" t="s">
        <v>17</v>
      </c>
      <c r="H49" s="4">
        <v>2</v>
      </c>
      <c r="I49" s="38"/>
      <c r="J49" s="40"/>
      <c r="K49" s="39"/>
      <c r="L49" s="44"/>
    </row>
    <row r="50" spans="1:12" ht="12.75">
      <c r="A50" s="39"/>
      <c r="B50" s="39"/>
      <c r="C50" s="39"/>
      <c r="D50" s="37"/>
      <c r="E50" s="2" t="s">
        <v>18</v>
      </c>
      <c r="F50" s="3">
        <v>1</v>
      </c>
      <c r="G50" s="3"/>
      <c r="H50" s="4"/>
      <c r="I50" s="38"/>
      <c r="J50" s="40"/>
      <c r="K50" s="39"/>
      <c r="L50" s="44"/>
    </row>
    <row r="51" spans="1:12" ht="12.75">
      <c r="A51" s="39"/>
      <c r="B51" s="39"/>
      <c r="C51" s="39"/>
      <c r="D51" s="37"/>
      <c r="E51" s="2" t="s">
        <v>19</v>
      </c>
      <c r="F51" s="5">
        <v>2</v>
      </c>
      <c r="G51" s="6"/>
      <c r="H51" s="4"/>
      <c r="I51" s="38"/>
      <c r="J51" s="40"/>
      <c r="K51" s="39"/>
      <c r="L51" s="44"/>
    </row>
    <row r="52" spans="1:12" ht="12.75">
      <c r="A52" s="39"/>
      <c r="B52" s="39"/>
      <c r="C52" s="39"/>
      <c r="D52" s="37"/>
      <c r="E52" s="7" t="s">
        <v>20</v>
      </c>
      <c r="F52" s="8">
        <f>AVERAGE(F46:F51)</f>
        <v>2.1666666666666665</v>
      </c>
      <c r="G52" s="7" t="s">
        <v>20</v>
      </c>
      <c r="H52" s="8">
        <f>AVERAGE(H46:H49)</f>
        <v>1</v>
      </c>
      <c r="I52" s="38"/>
      <c r="J52" s="40"/>
      <c r="K52" s="39"/>
      <c r="L52" s="44"/>
    </row>
    <row r="53" spans="1:12" ht="12.75">
      <c r="A53" s="39"/>
      <c r="B53" s="39"/>
      <c r="C53" s="39"/>
      <c r="D53" s="37" t="s">
        <v>44</v>
      </c>
      <c r="E53" s="2" t="s">
        <v>10</v>
      </c>
      <c r="F53" s="3">
        <v>1</v>
      </c>
      <c r="G53" s="3" t="s">
        <v>11</v>
      </c>
      <c r="H53" s="4">
        <v>1</v>
      </c>
      <c r="I53" s="38">
        <f>F59*H59</f>
        <v>2.1666666666666665</v>
      </c>
      <c r="J53" s="40"/>
      <c r="K53" s="39"/>
      <c r="L53" s="44"/>
    </row>
    <row r="54" spans="1:12" ht="12.75">
      <c r="A54" s="39"/>
      <c r="B54" s="39"/>
      <c r="C54" s="39"/>
      <c r="D54" s="37"/>
      <c r="E54" s="2" t="s">
        <v>12</v>
      </c>
      <c r="F54" s="3">
        <v>5</v>
      </c>
      <c r="G54" s="3" t="s">
        <v>13</v>
      </c>
      <c r="H54" s="4">
        <v>1</v>
      </c>
      <c r="I54" s="38"/>
      <c r="J54" s="40"/>
      <c r="K54" s="39"/>
      <c r="L54" s="44"/>
    </row>
    <row r="55" spans="1:12" ht="12.75">
      <c r="A55" s="39"/>
      <c r="B55" s="39"/>
      <c r="C55" s="39"/>
      <c r="D55" s="37"/>
      <c r="E55" s="2" t="s">
        <v>14</v>
      </c>
      <c r="F55" s="3">
        <v>1</v>
      </c>
      <c r="G55" s="3" t="s">
        <v>15</v>
      </c>
      <c r="H55" s="4">
        <v>0</v>
      </c>
      <c r="I55" s="38"/>
      <c r="J55" s="40"/>
      <c r="K55" s="39"/>
      <c r="L55" s="44"/>
    </row>
    <row r="56" spans="1:12" ht="38.25">
      <c r="A56" s="39"/>
      <c r="B56" s="39"/>
      <c r="C56" s="39"/>
      <c r="D56" s="37"/>
      <c r="E56" s="2" t="s">
        <v>16</v>
      </c>
      <c r="F56" s="3">
        <v>3</v>
      </c>
      <c r="G56" s="3" t="s">
        <v>17</v>
      </c>
      <c r="H56" s="4">
        <v>2</v>
      </c>
      <c r="I56" s="38"/>
      <c r="J56" s="40"/>
      <c r="K56" s="39"/>
      <c r="L56" s="44"/>
    </row>
    <row r="57" spans="1:12" ht="12.75">
      <c r="A57" s="39"/>
      <c r="B57" s="39"/>
      <c r="C57" s="39"/>
      <c r="D57" s="37"/>
      <c r="E57" s="2" t="s">
        <v>18</v>
      </c>
      <c r="F57" s="3">
        <v>1</v>
      </c>
      <c r="G57" s="3"/>
      <c r="H57" s="4"/>
      <c r="I57" s="38"/>
      <c r="J57" s="40"/>
      <c r="K57" s="39"/>
      <c r="L57" s="44"/>
    </row>
    <row r="58" spans="1:12" ht="12.75">
      <c r="A58" s="39"/>
      <c r="B58" s="39"/>
      <c r="C58" s="39"/>
      <c r="D58" s="37"/>
      <c r="E58" s="2" t="s">
        <v>19</v>
      </c>
      <c r="F58" s="5">
        <v>2</v>
      </c>
      <c r="G58" s="6"/>
      <c r="H58" s="4"/>
      <c r="I58" s="38"/>
      <c r="J58" s="40"/>
      <c r="K58" s="39"/>
      <c r="L58" s="44"/>
    </row>
    <row r="59" spans="1:12" ht="12.75">
      <c r="A59" s="39"/>
      <c r="B59" s="39"/>
      <c r="C59" s="39"/>
      <c r="D59" s="37"/>
      <c r="E59" s="7" t="s">
        <v>20</v>
      </c>
      <c r="F59" s="8">
        <f>AVERAGE(F53:F58)</f>
        <v>2.1666666666666665</v>
      </c>
      <c r="G59" s="7" t="s">
        <v>20</v>
      </c>
      <c r="H59" s="8">
        <f>AVERAGE(H53:H56)</f>
        <v>1</v>
      </c>
      <c r="I59" s="38"/>
      <c r="J59" s="40"/>
      <c r="K59" s="39"/>
      <c r="L59" s="44"/>
    </row>
    <row r="60" spans="1:12" ht="12.75">
      <c r="A60" s="39"/>
      <c r="B60" s="39"/>
      <c r="C60" s="39"/>
      <c r="D60" s="37" t="s">
        <v>22</v>
      </c>
      <c r="E60" s="2" t="s">
        <v>10</v>
      </c>
      <c r="F60" s="3">
        <v>2</v>
      </c>
      <c r="G60" s="3" t="s">
        <v>11</v>
      </c>
      <c r="H60" s="4">
        <v>1</v>
      </c>
      <c r="I60" s="38">
        <f>F66*H66</f>
        <v>2.3333333333333335</v>
      </c>
      <c r="J60" s="40"/>
      <c r="K60" s="39"/>
      <c r="L60" s="44"/>
    </row>
    <row r="61" spans="1:12" ht="12.75">
      <c r="A61" s="39"/>
      <c r="B61" s="39"/>
      <c r="C61" s="39"/>
      <c r="D61" s="37"/>
      <c r="E61" s="2" t="s">
        <v>12</v>
      </c>
      <c r="F61" s="3">
        <v>5</v>
      </c>
      <c r="G61" s="3" t="s">
        <v>13</v>
      </c>
      <c r="H61" s="4">
        <v>1</v>
      </c>
      <c r="I61" s="38"/>
      <c r="J61" s="40"/>
      <c r="K61" s="39"/>
      <c r="L61" s="44"/>
    </row>
    <row r="62" spans="1:12" ht="12.75">
      <c r="A62" s="39"/>
      <c r="B62" s="39"/>
      <c r="C62" s="39"/>
      <c r="D62" s="37"/>
      <c r="E62" s="2" t="s">
        <v>14</v>
      </c>
      <c r="F62" s="3">
        <v>1</v>
      </c>
      <c r="G62" s="3" t="s">
        <v>15</v>
      </c>
      <c r="H62" s="4">
        <v>0</v>
      </c>
      <c r="I62" s="38"/>
      <c r="J62" s="40"/>
      <c r="K62" s="39"/>
      <c r="L62" s="44"/>
    </row>
    <row r="63" spans="1:12" ht="38.25">
      <c r="A63" s="39"/>
      <c r="B63" s="39"/>
      <c r="C63" s="39"/>
      <c r="D63" s="37"/>
      <c r="E63" s="2" t="s">
        <v>16</v>
      </c>
      <c r="F63" s="3">
        <v>3</v>
      </c>
      <c r="G63" s="3" t="s">
        <v>17</v>
      </c>
      <c r="H63" s="4">
        <v>2</v>
      </c>
      <c r="I63" s="38"/>
      <c r="J63" s="40"/>
      <c r="K63" s="39"/>
      <c r="L63" s="44"/>
    </row>
    <row r="64" spans="1:12" ht="12.75">
      <c r="A64" s="39"/>
      <c r="B64" s="39"/>
      <c r="C64" s="39"/>
      <c r="D64" s="37"/>
      <c r="E64" s="2" t="s">
        <v>18</v>
      </c>
      <c r="F64" s="3">
        <v>1</v>
      </c>
      <c r="G64" s="3"/>
      <c r="H64" s="4"/>
      <c r="I64" s="38"/>
      <c r="J64" s="40"/>
      <c r="K64" s="39"/>
      <c r="L64" s="44"/>
    </row>
    <row r="65" spans="1:12" ht="12.75">
      <c r="A65" s="39"/>
      <c r="B65" s="39"/>
      <c r="C65" s="39"/>
      <c r="D65" s="37"/>
      <c r="E65" s="2" t="s">
        <v>19</v>
      </c>
      <c r="F65" s="5">
        <v>2</v>
      </c>
      <c r="G65" s="6"/>
      <c r="H65" s="4"/>
      <c r="I65" s="38"/>
      <c r="J65" s="40"/>
      <c r="K65" s="39"/>
      <c r="L65" s="44"/>
    </row>
    <row r="66" spans="1:12" ht="12.75">
      <c r="A66" s="39"/>
      <c r="B66" s="39"/>
      <c r="C66" s="39"/>
      <c r="D66" s="37"/>
      <c r="E66" s="7" t="s">
        <v>20</v>
      </c>
      <c r="F66" s="8">
        <f>AVERAGE(F60:F65)</f>
        <v>2.3333333333333335</v>
      </c>
      <c r="G66" s="7" t="s">
        <v>20</v>
      </c>
      <c r="H66" s="8">
        <f>AVERAGE(H60:H63)</f>
        <v>1</v>
      </c>
      <c r="I66" s="38"/>
      <c r="J66" s="40"/>
      <c r="K66" s="39"/>
      <c r="L66" s="45"/>
    </row>
    <row r="67" spans="1:12" ht="12.75" customHeight="1">
      <c r="A67" s="39" t="s">
        <v>24</v>
      </c>
      <c r="B67" s="39" t="s">
        <v>29</v>
      </c>
      <c r="C67" s="39" t="s">
        <v>30</v>
      </c>
      <c r="D67" s="37" t="s">
        <v>31</v>
      </c>
      <c r="E67" s="2" t="s">
        <v>10</v>
      </c>
      <c r="F67" s="3">
        <v>2</v>
      </c>
      <c r="G67" s="3" t="s">
        <v>11</v>
      </c>
      <c r="H67" s="4">
        <v>1</v>
      </c>
      <c r="I67" s="38">
        <f>F73*H73</f>
        <v>2.916666666666667</v>
      </c>
      <c r="J67" s="43" t="s">
        <v>48</v>
      </c>
      <c r="K67" s="41"/>
      <c r="L67" s="43" t="s">
        <v>49</v>
      </c>
    </row>
    <row r="68" spans="1:12" ht="12.75">
      <c r="A68" s="39"/>
      <c r="B68" s="39"/>
      <c r="C68" s="39"/>
      <c r="D68" s="37"/>
      <c r="E68" s="2" t="s">
        <v>12</v>
      </c>
      <c r="F68" s="3">
        <v>5</v>
      </c>
      <c r="G68" s="3" t="s">
        <v>13</v>
      </c>
      <c r="H68" s="4">
        <v>1</v>
      </c>
      <c r="I68" s="38"/>
      <c r="J68" s="44"/>
      <c r="K68" s="42"/>
      <c r="L68" s="44"/>
    </row>
    <row r="69" spans="1:12" ht="12.75">
      <c r="A69" s="39"/>
      <c r="B69" s="39"/>
      <c r="C69" s="39"/>
      <c r="D69" s="37"/>
      <c r="E69" s="2" t="s">
        <v>14</v>
      </c>
      <c r="F69" s="3">
        <v>1</v>
      </c>
      <c r="G69" s="3" t="s">
        <v>15</v>
      </c>
      <c r="H69" s="4">
        <v>0</v>
      </c>
      <c r="I69" s="38"/>
      <c r="J69" s="44"/>
      <c r="K69" s="42"/>
      <c r="L69" s="44"/>
    </row>
    <row r="70" spans="1:12" ht="38.25">
      <c r="A70" s="39"/>
      <c r="B70" s="39"/>
      <c r="C70" s="39"/>
      <c r="D70" s="37"/>
      <c r="E70" s="2" t="s">
        <v>16</v>
      </c>
      <c r="F70" s="3">
        <v>3</v>
      </c>
      <c r="G70" s="3" t="s">
        <v>17</v>
      </c>
      <c r="H70" s="4">
        <v>3</v>
      </c>
      <c r="I70" s="38"/>
      <c r="J70" s="44"/>
      <c r="K70" s="42"/>
      <c r="L70" s="44"/>
    </row>
    <row r="71" spans="1:12" ht="12.75">
      <c r="A71" s="39"/>
      <c r="B71" s="39"/>
      <c r="C71" s="39"/>
      <c r="D71" s="37"/>
      <c r="E71" s="2" t="s">
        <v>18</v>
      </c>
      <c r="F71" s="3">
        <v>1</v>
      </c>
      <c r="G71" s="3"/>
      <c r="H71" s="4"/>
      <c r="I71" s="38"/>
      <c r="J71" s="44"/>
      <c r="K71" s="42"/>
      <c r="L71" s="44"/>
    </row>
    <row r="72" spans="1:12" ht="12.75">
      <c r="A72" s="39"/>
      <c r="B72" s="39"/>
      <c r="C72" s="39"/>
      <c r="D72" s="37"/>
      <c r="E72" s="2" t="s">
        <v>19</v>
      </c>
      <c r="F72" s="5">
        <v>2</v>
      </c>
      <c r="G72" s="6"/>
      <c r="H72" s="4"/>
      <c r="I72" s="38"/>
      <c r="J72" s="44"/>
      <c r="K72" s="42"/>
      <c r="L72" s="44"/>
    </row>
    <row r="73" spans="1:12" ht="12.75">
      <c r="A73" s="39"/>
      <c r="B73" s="39"/>
      <c r="C73" s="39"/>
      <c r="D73" s="37"/>
      <c r="E73" s="7" t="s">
        <v>20</v>
      </c>
      <c r="F73" s="8">
        <f>AVERAGE(F67:F72)</f>
        <v>2.3333333333333335</v>
      </c>
      <c r="G73" s="7" t="s">
        <v>20</v>
      </c>
      <c r="H73" s="8">
        <f>AVERAGE(H67:H70)</f>
        <v>1.25</v>
      </c>
      <c r="I73" s="38"/>
      <c r="J73" s="44"/>
      <c r="K73" s="42"/>
      <c r="L73" s="44"/>
    </row>
    <row r="74" spans="1:12" ht="12.75">
      <c r="A74" s="39"/>
      <c r="B74" s="39"/>
      <c r="C74" s="39"/>
      <c r="D74" s="37" t="s">
        <v>32</v>
      </c>
      <c r="E74" s="2" t="s">
        <v>10</v>
      </c>
      <c r="F74" s="3">
        <v>2</v>
      </c>
      <c r="G74" s="3" t="s">
        <v>11</v>
      </c>
      <c r="H74" s="4">
        <v>1</v>
      </c>
      <c r="I74" s="38">
        <f>F80*H80</f>
        <v>2.916666666666667</v>
      </c>
      <c r="J74" s="44"/>
      <c r="K74" s="42"/>
      <c r="L74" s="44"/>
    </row>
    <row r="75" spans="1:12" ht="12.75">
      <c r="A75" s="39"/>
      <c r="B75" s="39"/>
      <c r="C75" s="39"/>
      <c r="D75" s="37"/>
      <c r="E75" s="2" t="s">
        <v>12</v>
      </c>
      <c r="F75" s="3">
        <v>5</v>
      </c>
      <c r="G75" s="3" t="s">
        <v>13</v>
      </c>
      <c r="H75" s="4">
        <v>1</v>
      </c>
      <c r="I75" s="38"/>
      <c r="J75" s="44"/>
      <c r="K75" s="42"/>
      <c r="L75" s="44"/>
    </row>
    <row r="76" spans="1:12" ht="12.75">
      <c r="A76" s="39"/>
      <c r="B76" s="39"/>
      <c r="C76" s="39"/>
      <c r="D76" s="37"/>
      <c r="E76" s="2" t="s">
        <v>14</v>
      </c>
      <c r="F76" s="3">
        <v>1</v>
      </c>
      <c r="G76" s="3" t="s">
        <v>15</v>
      </c>
      <c r="H76" s="4">
        <v>0</v>
      </c>
      <c r="I76" s="38"/>
      <c r="J76" s="44"/>
      <c r="K76" s="42"/>
      <c r="L76" s="44"/>
    </row>
    <row r="77" spans="1:12" ht="38.25">
      <c r="A77" s="39"/>
      <c r="B77" s="39"/>
      <c r="C77" s="39"/>
      <c r="D77" s="37"/>
      <c r="E77" s="2" t="s">
        <v>16</v>
      </c>
      <c r="F77" s="3">
        <v>3</v>
      </c>
      <c r="G77" s="3" t="s">
        <v>17</v>
      </c>
      <c r="H77" s="4">
        <v>3</v>
      </c>
      <c r="I77" s="38"/>
      <c r="J77" s="44"/>
      <c r="K77" s="42"/>
      <c r="L77" s="44"/>
    </row>
    <row r="78" spans="1:12" ht="12.75">
      <c r="A78" s="39"/>
      <c r="B78" s="39"/>
      <c r="C78" s="39"/>
      <c r="D78" s="37"/>
      <c r="E78" s="2" t="s">
        <v>18</v>
      </c>
      <c r="F78" s="3">
        <v>1</v>
      </c>
      <c r="G78" s="3"/>
      <c r="H78" s="4"/>
      <c r="I78" s="38"/>
      <c r="J78" s="44"/>
      <c r="K78" s="42"/>
      <c r="L78" s="44"/>
    </row>
    <row r="79" spans="1:12" ht="12.75">
      <c r="A79" s="39"/>
      <c r="B79" s="39"/>
      <c r="C79" s="39"/>
      <c r="D79" s="37"/>
      <c r="E79" s="2" t="s">
        <v>19</v>
      </c>
      <c r="F79" s="5">
        <v>2</v>
      </c>
      <c r="G79" s="6"/>
      <c r="H79" s="4"/>
      <c r="I79" s="38"/>
      <c r="J79" s="44"/>
      <c r="K79" s="42"/>
      <c r="L79" s="44"/>
    </row>
    <row r="80" spans="1:12" ht="12.75">
      <c r="A80" s="39"/>
      <c r="B80" s="39"/>
      <c r="C80" s="39"/>
      <c r="D80" s="37"/>
      <c r="E80" s="7" t="s">
        <v>20</v>
      </c>
      <c r="F80" s="8">
        <f>AVERAGE(F74:F79)</f>
        <v>2.3333333333333335</v>
      </c>
      <c r="G80" s="7" t="s">
        <v>20</v>
      </c>
      <c r="H80" s="8">
        <f>AVERAGE(H74:H77)</f>
        <v>1.25</v>
      </c>
      <c r="I80" s="38"/>
      <c r="J80" s="45"/>
      <c r="K80" s="42"/>
      <c r="L80" s="45"/>
    </row>
    <row r="81" spans="1:12" ht="12.75">
      <c r="A81" s="39"/>
      <c r="B81" s="39"/>
      <c r="C81" s="39" t="s">
        <v>33</v>
      </c>
      <c r="D81" s="37" t="s">
        <v>27</v>
      </c>
      <c r="E81" s="2" t="s">
        <v>10</v>
      </c>
      <c r="F81" s="3">
        <v>1</v>
      </c>
      <c r="G81" s="3" t="s">
        <v>11</v>
      </c>
      <c r="H81" s="4">
        <v>1</v>
      </c>
      <c r="I81" s="38">
        <f>F87*H87</f>
        <v>1.6666666666666667</v>
      </c>
      <c r="J81" s="41" t="s">
        <v>50</v>
      </c>
      <c r="K81" s="39"/>
      <c r="L81" s="43" t="s">
        <v>42</v>
      </c>
    </row>
    <row r="82" spans="1:12" ht="12.75">
      <c r="A82" s="39"/>
      <c r="B82" s="39"/>
      <c r="C82" s="39"/>
      <c r="D82" s="37"/>
      <c r="E82" s="2" t="s">
        <v>12</v>
      </c>
      <c r="F82" s="3">
        <v>5</v>
      </c>
      <c r="G82" s="3" t="s">
        <v>13</v>
      </c>
      <c r="H82" s="4">
        <v>1</v>
      </c>
      <c r="I82" s="38"/>
      <c r="J82" s="42"/>
      <c r="K82" s="39"/>
      <c r="L82" s="44"/>
    </row>
    <row r="83" spans="1:12" ht="12.75">
      <c r="A83" s="39"/>
      <c r="B83" s="39"/>
      <c r="C83" s="39"/>
      <c r="D83" s="37"/>
      <c r="E83" s="2" t="s">
        <v>14</v>
      </c>
      <c r="F83" s="3">
        <v>1</v>
      </c>
      <c r="G83" s="3" t="s">
        <v>15</v>
      </c>
      <c r="H83" s="4">
        <v>0</v>
      </c>
      <c r="I83" s="38"/>
      <c r="J83" s="42"/>
      <c r="K83" s="39"/>
      <c r="L83" s="44"/>
    </row>
    <row r="84" spans="1:12" ht="38.25">
      <c r="A84" s="39"/>
      <c r="B84" s="39"/>
      <c r="C84" s="39"/>
      <c r="D84" s="37"/>
      <c r="E84" s="2" t="s">
        <v>16</v>
      </c>
      <c r="F84" s="3">
        <v>1</v>
      </c>
      <c r="G84" s="3" t="s">
        <v>17</v>
      </c>
      <c r="H84" s="4">
        <v>2</v>
      </c>
      <c r="I84" s="38"/>
      <c r="J84" s="42"/>
      <c r="K84" s="39"/>
      <c r="L84" s="44"/>
    </row>
    <row r="85" spans="1:12" ht="12.75">
      <c r="A85" s="39"/>
      <c r="B85" s="39"/>
      <c r="C85" s="39"/>
      <c r="D85" s="37"/>
      <c r="E85" s="2" t="s">
        <v>18</v>
      </c>
      <c r="F85" s="3">
        <v>1</v>
      </c>
      <c r="G85" s="3"/>
      <c r="H85" s="4"/>
      <c r="I85" s="38"/>
      <c r="J85" s="42"/>
      <c r="K85" s="39"/>
      <c r="L85" s="44"/>
    </row>
    <row r="86" spans="1:12" ht="12.75">
      <c r="A86" s="39"/>
      <c r="B86" s="39"/>
      <c r="C86" s="39"/>
      <c r="D86" s="37"/>
      <c r="E86" s="2" t="s">
        <v>19</v>
      </c>
      <c r="F86" s="5">
        <v>1</v>
      </c>
      <c r="G86" s="6"/>
      <c r="H86" s="4"/>
      <c r="I86" s="38"/>
      <c r="J86" s="42"/>
      <c r="K86" s="39"/>
      <c r="L86" s="44"/>
    </row>
    <row r="87" spans="1:12" ht="12.75">
      <c r="A87" s="39"/>
      <c r="B87" s="39"/>
      <c r="C87" s="39"/>
      <c r="D87" s="37"/>
      <c r="E87" s="7" t="s">
        <v>20</v>
      </c>
      <c r="F87" s="8">
        <f>AVERAGE(F81:F86)</f>
        <v>1.6666666666666667</v>
      </c>
      <c r="G87" s="7" t="s">
        <v>20</v>
      </c>
      <c r="H87" s="8">
        <f>AVERAGE(H81:H84)</f>
        <v>1</v>
      </c>
      <c r="I87" s="38"/>
      <c r="J87" s="42"/>
      <c r="K87" s="39"/>
      <c r="L87" s="44"/>
    </row>
    <row r="88" spans="1:12" ht="38.25" customHeight="1">
      <c r="A88" s="39"/>
      <c r="B88" s="39"/>
      <c r="C88" s="39" t="s">
        <v>51</v>
      </c>
      <c r="D88" s="37" t="s">
        <v>44</v>
      </c>
      <c r="E88" s="2" t="s">
        <v>10</v>
      </c>
      <c r="F88" s="3">
        <v>1</v>
      </c>
      <c r="G88" s="3" t="s">
        <v>11</v>
      </c>
      <c r="H88" s="4">
        <v>1</v>
      </c>
      <c r="I88" s="38">
        <f>F94*H94</f>
        <v>2</v>
      </c>
      <c r="J88" s="40" t="s">
        <v>52</v>
      </c>
      <c r="K88" s="39"/>
      <c r="L88" s="40" t="s">
        <v>53</v>
      </c>
    </row>
    <row r="89" spans="1:12" ht="12.75">
      <c r="A89" s="39"/>
      <c r="B89" s="39"/>
      <c r="C89" s="39"/>
      <c r="D89" s="37"/>
      <c r="E89" s="2" t="s">
        <v>12</v>
      </c>
      <c r="F89" s="3">
        <v>5</v>
      </c>
      <c r="G89" s="3" t="s">
        <v>13</v>
      </c>
      <c r="H89" s="4">
        <v>1</v>
      </c>
      <c r="I89" s="38"/>
      <c r="J89" s="40"/>
      <c r="K89" s="39"/>
      <c r="L89" s="40"/>
    </row>
    <row r="90" spans="1:12" ht="12.75">
      <c r="A90" s="39"/>
      <c r="B90" s="39"/>
      <c r="C90" s="39"/>
      <c r="D90" s="37"/>
      <c r="E90" s="2" t="s">
        <v>14</v>
      </c>
      <c r="F90" s="3">
        <v>1</v>
      </c>
      <c r="G90" s="3" t="s">
        <v>15</v>
      </c>
      <c r="H90" s="4">
        <v>0</v>
      </c>
      <c r="I90" s="38"/>
      <c r="J90" s="40"/>
      <c r="K90" s="39"/>
      <c r="L90" s="40"/>
    </row>
    <row r="91" spans="1:12" ht="38.25">
      <c r="A91" s="39"/>
      <c r="B91" s="39"/>
      <c r="C91" s="39"/>
      <c r="D91" s="37"/>
      <c r="E91" s="2" t="s">
        <v>16</v>
      </c>
      <c r="F91" s="3">
        <v>3</v>
      </c>
      <c r="G91" s="3" t="s">
        <v>17</v>
      </c>
      <c r="H91" s="4">
        <v>2</v>
      </c>
      <c r="I91" s="38"/>
      <c r="J91" s="40"/>
      <c r="K91" s="39"/>
      <c r="L91" s="40"/>
    </row>
    <row r="92" spans="1:12" ht="12.75">
      <c r="A92" s="39"/>
      <c r="B92" s="39"/>
      <c r="C92" s="39"/>
      <c r="D92" s="37"/>
      <c r="E92" s="2" t="s">
        <v>18</v>
      </c>
      <c r="F92" s="3">
        <v>1</v>
      </c>
      <c r="G92" s="3"/>
      <c r="H92" s="4"/>
      <c r="I92" s="38"/>
      <c r="J92" s="40"/>
      <c r="K92" s="39"/>
      <c r="L92" s="40"/>
    </row>
    <row r="93" spans="1:12" ht="12.75">
      <c r="A93" s="39"/>
      <c r="B93" s="39"/>
      <c r="C93" s="39"/>
      <c r="D93" s="37"/>
      <c r="E93" s="2" t="s">
        <v>19</v>
      </c>
      <c r="F93" s="5">
        <v>1</v>
      </c>
      <c r="G93" s="6"/>
      <c r="H93" s="4"/>
      <c r="I93" s="38"/>
      <c r="J93" s="40"/>
      <c r="K93" s="39"/>
      <c r="L93" s="40"/>
    </row>
    <row r="94" spans="1:12" ht="12.75">
      <c r="A94" s="39"/>
      <c r="B94" s="39"/>
      <c r="C94" s="39"/>
      <c r="D94" s="37"/>
      <c r="E94" s="7" t="s">
        <v>20</v>
      </c>
      <c r="F94" s="8">
        <f>AVERAGE(F88:F93)</f>
        <v>2</v>
      </c>
      <c r="G94" s="7" t="s">
        <v>20</v>
      </c>
      <c r="H94" s="8">
        <f>AVERAGE(H88:H91)</f>
        <v>1</v>
      </c>
      <c r="I94" s="38"/>
      <c r="J94" s="40"/>
      <c r="K94" s="39"/>
      <c r="L94" s="40"/>
    </row>
    <row r="95" spans="1:12" ht="12.75">
      <c r="A95" s="39"/>
      <c r="B95" s="39"/>
      <c r="C95" s="39"/>
      <c r="D95" s="37" t="s">
        <v>22</v>
      </c>
      <c r="E95" s="2" t="s">
        <v>10</v>
      </c>
      <c r="F95" s="3">
        <v>2</v>
      </c>
      <c r="G95" s="3" t="s">
        <v>11</v>
      </c>
      <c r="H95" s="4">
        <v>1</v>
      </c>
      <c r="I95" s="38">
        <f>F101*H101</f>
        <v>2.1666666666666665</v>
      </c>
      <c r="J95" s="40"/>
      <c r="K95" s="39"/>
      <c r="L95" s="40"/>
    </row>
    <row r="96" spans="1:12" ht="12.75">
      <c r="A96" s="39"/>
      <c r="B96" s="39"/>
      <c r="C96" s="39"/>
      <c r="D96" s="37"/>
      <c r="E96" s="2" t="s">
        <v>12</v>
      </c>
      <c r="F96" s="3">
        <v>5</v>
      </c>
      <c r="G96" s="3" t="s">
        <v>13</v>
      </c>
      <c r="H96" s="4">
        <v>1</v>
      </c>
      <c r="I96" s="38"/>
      <c r="J96" s="40"/>
      <c r="K96" s="39"/>
      <c r="L96" s="40"/>
    </row>
    <row r="97" spans="1:12" ht="12.75">
      <c r="A97" s="39"/>
      <c r="B97" s="39"/>
      <c r="C97" s="39"/>
      <c r="D97" s="37"/>
      <c r="E97" s="2" t="s">
        <v>14</v>
      </c>
      <c r="F97" s="3">
        <v>1</v>
      </c>
      <c r="G97" s="3" t="s">
        <v>15</v>
      </c>
      <c r="H97" s="4">
        <v>0</v>
      </c>
      <c r="I97" s="38"/>
      <c r="J97" s="40"/>
      <c r="K97" s="39"/>
      <c r="L97" s="40"/>
    </row>
    <row r="98" spans="1:12" ht="38.25">
      <c r="A98" s="39"/>
      <c r="B98" s="39"/>
      <c r="C98" s="39"/>
      <c r="D98" s="37"/>
      <c r="E98" s="2" t="s">
        <v>16</v>
      </c>
      <c r="F98" s="3">
        <v>3</v>
      </c>
      <c r="G98" s="3" t="s">
        <v>17</v>
      </c>
      <c r="H98" s="4">
        <v>2</v>
      </c>
      <c r="I98" s="38"/>
      <c r="J98" s="40"/>
      <c r="K98" s="39"/>
      <c r="L98" s="40"/>
    </row>
    <row r="99" spans="1:12" ht="12.75">
      <c r="A99" s="39"/>
      <c r="B99" s="39"/>
      <c r="C99" s="39"/>
      <c r="D99" s="37"/>
      <c r="E99" s="2" t="s">
        <v>18</v>
      </c>
      <c r="F99" s="3">
        <v>1</v>
      </c>
      <c r="G99" s="3"/>
      <c r="H99" s="4"/>
      <c r="I99" s="38"/>
      <c r="J99" s="40"/>
      <c r="K99" s="39"/>
      <c r="L99" s="40"/>
    </row>
    <row r="100" spans="1:12" ht="12.75">
      <c r="A100" s="39"/>
      <c r="B100" s="39"/>
      <c r="C100" s="39"/>
      <c r="D100" s="37"/>
      <c r="E100" s="2" t="s">
        <v>19</v>
      </c>
      <c r="F100" s="5">
        <v>1</v>
      </c>
      <c r="G100" s="6"/>
      <c r="H100" s="4"/>
      <c r="I100" s="38"/>
      <c r="J100" s="40"/>
      <c r="K100" s="39"/>
      <c r="L100" s="40"/>
    </row>
    <row r="101" spans="1:12" ht="69" customHeight="1">
      <c r="A101" s="39"/>
      <c r="B101" s="39"/>
      <c r="C101" s="39"/>
      <c r="D101" s="37"/>
      <c r="E101" s="7" t="s">
        <v>20</v>
      </c>
      <c r="F101" s="8">
        <f>AVERAGE(F95:F100)</f>
        <v>2.1666666666666665</v>
      </c>
      <c r="G101" s="7" t="s">
        <v>20</v>
      </c>
      <c r="H101" s="8">
        <f>AVERAGE(H95:H98)</f>
        <v>1</v>
      </c>
      <c r="I101" s="38"/>
      <c r="J101" s="40"/>
      <c r="K101" s="39"/>
      <c r="L101" s="40"/>
    </row>
    <row r="102" spans="1:12" ht="12.75">
      <c r="A102" s="9"/>
      <c r="B102" s="9"/>
      <c r="C102" s="9"/>
      <c r="D102" s="10"/>
      <c r="E102" s="9"/>
      <c r="F102" s="9"/>
      <c r="G102" s="9"/>
      <c r="H102" s="9"/>
      <c r="I102" s="9"/>
      <c r="J102" s="9"/>
      <c r="K102" s="9"/>
      <c r="L102" s="9"/>
    </row>
    <row r="103" spans="1:12" s="12" customFormat="1" ht="12.75" customHeight="1">
      <c r="A103" s="35" t="s">
        <v>65</v>
      </c>
      <c r="B103" s="35" t="s">
        <v>29</v>
      </c>
      <c r="C103" s="34" t="s">
        <v>34</v>
      </c>
      <c r="D103" s="29" t="s">
        <v>35</v>
      </c>
      <c r="E103" s="15" t="s">
        <v>10</v>
      </c>
      <c r="F103" s="5">
        <v>2</v>
      </c>
      <c r="G103" s="5" t="s">
        <v>11</v>
      </c>
      <c r="H103" s="16">
        <v>1</v>
      </c>
      <c r="I103" s="30">
        <f>F109*H109</f>
        <v>1.875</v>
      </c>
      <c r="J103" s="25" t="s">
        <v>55</v>
      </c>
      <c r="K103" s="34" t="s">
        <v>64</v>
      </c>
      <c r="L103" s="25" t="s">
        <v>46</v>
      </c>
    </row>
    <row r="104" spans="1:12" s="12" customFormat="1" ht="12.75">
      <c r="A104" s="35"/>
      <c r="B104" s="35"/>
      <c r="C104" s="34"/>
      <c r="D104" s="29"/>
      <c r="E104" s="15" t="s">
        <v>12</v>
      </c>
      <c r="F104" s="5">
        <v>5</v>
      </c>
      <c r="G104" s="5" t="s">
        <v>13</v>
      </c>
      <c r="H104" s="16">
        <v>1</v>
      </c>
      <c r="I104" s="30"/>
      <c r="J104" s="36"/>
      <c r="K104" s="34"/>
      <c r="L104" s="26"/>
    </row>
    <row r="105" spans="1:12" s="12" customFormat="1" ht="12.75">
      <c r="A105" s="35"/>
      <c r="B105" s="35"/>
      <c r="C105" s="34"/>
      <c r="D105" s="29"/>
      <c r="E105" s="15" t="s">
        <v>14</v>
      </c>
      <c r="F105" s="5">
        <v>1</v>
      </c>
      <c r="G105" s="5" t="s">
        <v>15</v>
      </c>
      <c r="H105" s="16">
        <v>0</v>
      </c>
      <c r="I105" s="30"/>
      <c r="J105" s="36"/>
      <c r="K105" s="34"/>
      <c r="L105" s="26"/>
    </row>
    <row r="106" spans="1:12" s="12" customFormat="1" ht="38.25">
      <c r="A106" s="35"/>
      <c r="B106" s="35"/>
      <c r="C106" s="34"/>
      <c r="D106" s="29"/>
      <c r="E106" s="15" t="s">
        <v>16</v>
      </c>
      <c r="F106" s="5">
        <v>4</v>
      </c>
      <c r="G106" s="5" t="s">
        <v>17</v>
      </c>
      <c r="H106" s="16">
        <v>1</v>
      </c>
      <c r="I106" s="30"/>
      <c r="J106" s="36"/>
      <c r="K106" s="34"/>
      <c r="L106" s="26"/>
    </row>
    <row r="107" spans="1:12" s="12" customFormat="1" ht="12.75">
      <c r="A107" s="35"/>
      <c r="B107" s="35"/>
      <c r="C107" s="34"/>
      <c r="D107" s="29"/>
      <c r="E107" s="15" t="s">
        <v>18</v>
      </c>
      <c r="F107" s="5">
        <v>1</v>
      </c>
      <c r="G107" s="5"/>
      <c r="H107" s="16"/>
      <c r="I107" s="30"/>
      <c r="J107" s="36"/>
      <c r="K107" s="34"/>
      <c r="L107" s="26"/>
    </row>
    <row r="108" spans="1:12" s="12" customFormat="1" ht="12.75">
      <c r="A108" s="35"/>
      <c r="B108" s="35"/>
      <c r="C108" s="34"/>
      <c r="D108" s="29"/>
      <c r="E108" s="15" t="s">
        <v>19</v>
      </c>
      <c r="F108" s="5">
        <v>2</v>
      </c>
      <c r="G108" s="17"/>
      <c r="H108" s="16"/>
      <c r="I108" s="30"/>
      <c r="J108" s="36"/>
      <c r="K108" s="34"/>
      <c r="L108" s="26"/>
    </row>
    <row r="109" spans="1:12" s="12" customFormat="1" ht="12.75">
      <c r="A109" s="35"/>
      <c r="B109" s="35"/>
      <c r="C109" s="34"/>
      <c r="D109" s="29"/>
      <c r="E109" s="15" t="s">
        <v>20</v>
      </c>
      <c r="F109" s="16">
        <f>AVERAGE(F103:F108)</f>
        <v>2.5</v>
      </c>
      <c r="G109" s="15" t="s">
        <v>20</v>
      </c>
      <c r="H109" s="16">
        <f>AVERAGE(H103:H106)</f>
        <v>0.75</v>
      </c>
      <c r="I109" s="30"/>
      <c r="J109" s="36"/>
      <c r="K109" s="34"/>
      <c r="L109" s="26"/>
    </row>
    <row r="110" spans="1:12" s="12" customFormat="1" ht="12.75">
      <c r="A110" s="35"/>
      <c r="B110" s="35"/>
      <c r="C110" s="34"/>
      <c r="D110" s="29" t="s">
        <v>31</v>
      </c>
      <c r="E110" s="15" t="s">
        <v>10</v>
      </c>
      <c r="F110" s="5">
        <v>2</v>
      </c>
      <c r="G110" s="5" t="s">
        <v>11</v>
      </c>
      <c r="H110" s="16">
        <v>1</v>
      </c>
      <c r="I110" s="30">
        <f>F116*H116</f>
        <v>2.708333333333333</v>
      </c>
      <c r="J110" s="36"/>
      <c r="K110" s="34"/>
      <c r="L110" s="26"/>
    </row>
    <row r="111" spans="1:12" s="12" customFormat="1" ht="12.75">
      <c r="A111" s="35"/>
      <c r="B111" s="35"/>
      <c r="C111" s="34"/>
      <c r="D111" s="29"/>
      <c r="E111" s="15" t="s">
        <v>12</v>
      </c>
      <c r="F111" s="5">
        <v>5</v>
      </c>
      <c r="G111" s="5" t="s">
        <v>13</v>
      </c>
      <c r="H111" s="16">
        <v>1</v>
      </c>
      <c r="I111" s="30"/>
      <c r="J111" s="36"/>
      <c r="K111" s="34"/>
      <c r="L111" s="26"/>
    </row>
    <row r="112" spans="1:12" s="12" customFormat="1" ht="12.75">
      <c r="A112" s="35"/>
      <c r="B112" s="35"/>
      <c r="C112" s="34"/>
      <c r="D112" s="29"/>
      <c r="E112" s="15" t="s">
        <v>14</v>
      </c>
      <c r="F112" s="5">
        <v>1</v>
      </c>
      <c r="G112" s="5" t="s">
        <v>15</v>
      </c>
      <c r="H112" s="16">
        <v>0</v>
      </c>
      <c r="I112" s="30"/>
      <c r="J112" s="36"/>
      <c r="K112" s="34"/>
      <c r="L112" s="26"/>
    </row>
    <row r="113" spans="1:12" s="12" customFormat="1" ht="38.25">
      <c r="A113" s="35"/>
      <c r="B113" s="35"/>
      <c r="C113" s="34"/>
      <c r="D113" s="29"/>
      <c r="E113" s="15" t="s">
        <v>16</v>
      </c>
      <c r="F113" s="5">
        <v>2</v>
      </c>
      <c r="G113" s="5" t="s">
        <v>17</v>
      </c>
      <c r="H113" s="16">
        <v>3</v>
      </c>
      <c r="I113" s="30"/>
      <c r="J113" s="36"/>
      <c r="K113" s="34"/>
      <c r="L113" s="26"/>
    </row>
    <row r="114" spans="1:12" s="12" customFormat="1" ht="12.75">
      <c r="A114" s="35"/>
      <c r="B114" s="35"/>
      <c r="C114" s="34"/>
      <c r="D114" s="29"/>
      <c r="E114" s="15" t="s">
        <v>18</v>
      </c>
      <c r="F114" s="5">
        <v>1</v>
      </c>
      <c r="G114" s="5"/>
      <c r="H114" s="16"/>
      <c r="I114" s="30"/>
      <c r="J114" s="36"/>
      <c r="K114" s="34"/>
      <c r="L114" s="26"/>
    </row>
    <row r="115" spans="1:12" s="12" customFormat="1" ht="12.75">
      <c r="A115" s="35"/>
      <c r="B115" s="35"/>
      <c r="C115" s="34"/>
      <c r="D115" s="29"/>
      <c r="E115" s="15" t="s">
        <v>19</v>
      </c>
      <c r="F115" s="5">
        <v>2</v>
      </c>
      <c r="G115" s="17"/>
      <c r="H115" s="16"/>
      <c r="I115" s="30"/>
      <c r="J115" s="36"/>
      <c r="K115" s="34"/>
      <c r="L115" s="26"/>
    </row>
    <row r="116" spans="1:12" s="12" customFormat="1" ht="12.75">
      <c r="A116" s="35"/>
      <c r="B116" s="35"/>
      <c r="C116" s="34"/>
      <c r="D116" s="29"/>
      <c r="E116" s="15" t="s">
        <v>20</v>
      </c>
      <c r="F116" s="16">
        <f>AVERAGE(F110:F115)</f>
        <v>2.1666666666666665</v>
      </c>
      <c r="G116" s="15" t="s">
        <v>20</v>
      </c>
      <c r="H116" s="16">
        <f>AVERAGE(H110:H113)</f>
        <v>1.25</v>
      </c>
      <c r="I116" s="30"/>
      <c r="J116" s="36"/>
      <c r="K116" s="34"/>
      <c r="L116" s="26"/>
    </row>
    <row r="117" spans="1:12" ht="12.75">
      <c r="A117" s="9"/>
      <c r="B117" s="9"/>
      <c r="C117" s="9"/>
      <c r="D117" s="10"/>
      <c r="E117" s="9"/>
      <c r="F117" s="9"/>
      <c r="G117" s="9"/>
      <c r="H117" s="9"/>
      <c r="I117" s="9"/>
      <c r="J117" s="9"/>
      <c r="K117" s="9"/>
      <c r="L117" s="9"/>
    </row>
    <row r="118" spans="1:12" s="18" customFormat="1" ht="12.75" customHeight="1">
      <c r="A118" s="22" t="s">
        <v>66</v>
      </c>
      <c r="B118" s="22" t="s">
        <v>57</v>
      </c>
      <c r="C118" s="28"/>
      <c r="D118" s="29" t="s">
        <v>56</v>
      </c>
      <c r="E118" s="15" t="s">
        <v>10</v>
      </c>
      <c r="F118" s="5">
        <v>2</v>
      </c>
      <c r="G118" s="5" t="s">
        <v>11</v>
      </c>
      <c r="H118" s="16">
        <v>1</v>
      </c>
      <c r="I118" s="30">
        <f>F124*H124</f>
        <v>3.541666666666667</v>
      </c>
      <c r="J118" s="31" t="s">
        <v>58</v>
      </c>
      <c r="K118" s="22" t="s">
        <v>64</v>
      </c>
      <c r="L118" s="25" t="s">
        <v>54</v>
      </c>
    </row>
    <row r="119" spans="1:12" s="18" customFormat="1" ht="12.75">
      <c r="A119" s="23"/>
      <c r="B119" s="23"/>
      <c r="C119" s="28"/>
      <c r="D119" s="29"/>
      <c r="E119" s="15" t="s">
        <v>12</v>
      </c>
      <c r="F119" s="5">
        <v>5</v>
      </c>
      <c r="G119" s="5" t="s">
        <v>13</v>
      </c>
      <c r="H119" s="16">
        <v>1</v>
      </c>
      <c r="I119" s="30"/>
      <c r="J119" s="32"/>
      <c r="K119" s="23"/>
      <c r="L119" s="26"/>
    </row>
    <row r="120" spans="1:12" s="18" customFormat="1" ht="12.75">
      <c r="A120" s="23"/>
      <c r="B120" s="23"/>
      <c r="C120" s="28"/>
      <c r="D120" s="29"/>
      <c r="E120" s="15" t="s">
        <v>14</v>
      </c>
      <c r="F120" s="5">
        <v>1</v>
      </c>
      <c r="G120" s="5" t="s">
        <v>15</v>
      </c>
      <c r="H120" s="16">
        <v>0</v>
      </c>
      <c r="I120" s="30"/>
      <c r="J120" s="32"/>
      <c r="K120" s="23"/>
      <c r="L120" s="26"/>
    </row>
    <row r="121" spans="1:12" s="18" customFormat="1" ht="38.25">
      <c r="A121" s="23"/>
      <c r="B121" s="23"/>
      <c r="C121" s="28"/>
      <c r="D121" s="29"/>
      <c r="E121" s="15" t="s">
        <v>16</v>
      </c>
      <c r="F121" s="5">
        <v>4</v>
      </c>
      <c r="G121" s="5" t="s">
        <v>17</v>
      </c>
      <c r="H121" s="16">
        <v>3</v>
      </c>
      <c r="I121" s="30"/>
      <c r="J121" s="32"/>
      <c r="K121" s="23"/>
      <c r="L121" s="26"/>
    </row>
    <row r="122" spans="1:12" s="18" customFormat="1" ht="12.75">
      <c r="A122" s="23"/>
      <c r="B122" s="23"/>
      <c r="C122" s="28"/>
      <c r="D122" s="29"/>
      <c r="E122" s="15" t="s">
        <v>18</v>
      </c>
      <c r="F122" s="5">
        <v>1</v>
      </c>
      <c r="G122" s="5"/>
      <c r="H122" s="16"/>
      <c r="I122" s="30"/>
      <c r="J122" s="32"/>
      <c r="K122" s="23"/>
      <c r="L122" s="26"/>
    </row>
    <row r="123" spans="1:12" s="18" customFormat="1" ht="12.75">
      <c r="A123" s="23"/>
      <c r="B123" s="23"/>
      <c r="C123" s="28"/>
      <c r="D123" s="29"/>
      <c r="E123" s="15" t="s">
        <v>19</v>
      </c>
      <c r="F123" s="5">
        <v>4</v>
      </c>
      <c r="G123" s="17"/>
      <c r="H123" s="16"/>
      <c r="I123" s="30"/>
      <c r="J123" s="32"/>
      <c r="K123" s="23"/>
      <c r="L123" s="26"/>
    </row>
    <row r="124" spans="1:12" s="18" customFormat="1" ht="109.5" customHeight="1">
      <c r="A124" s="24"/>
      <c r="B124" s="24"/>
      <c r="C124" s="28"/>
      <c r="D124" s="29"/>
      <c r="E124" s="15" t="s">
        <v>20</v>
      </c>
      <c r="F124" s="16">
        <f>AVERAGE(F118:F123)</f>
        <v>2.8333333333333335</v>
      </c>
      <c r="G124" s="15" t="s">
        <v>20</v>
      </c>
      <c r="H124" s="16">
        <f>AVERAGE(H118:H121)</f>
        <v>1.25</v>
      </c>
      <c r="I124" s="30"/>
      <c r="J124" s="33"/>
      <c r="K124" s="24"/>
      <c r="L124" s="27"/>
    </row>
    <row r="125" spans="1:12" ht="12.75">
      <c r="A125" s="9"/>
      <c r="B125" s="9"/>
      <c r="C125" s="9"/>
      <c r="D125" s="10"/>
      <c r="E125" s="9"/>
      <c r="F125" s="9"/>
      <c r="G125" s="9"/>
      <c r="H125" s="9"/>
      <c r="I125" s="9"/>
      <c r="J125" s="9"/>
      <c r="K125" s="9"/>
      <c r="L125" s="9"/>
    </row>
    <row r="126" spans="1:12" s="18" customFormat="1" ht="12.75" customHeight="1">
      <c r="A126" s="22" t="s">
        <v>59</v>
      </c>
      <c r="B126" s="22" t="s">
        <v>57</v>
      </c>
      <c r="C126" s="28"/>
      <c r="D126" s="29" t="s">
        <v>56</v>
      </c>
      <c r="E126" s="15" t="s">
        <v>10</v>
      </c>
      <c r="F126" s="5">
        <v>2</v>
      </c>
      <c r="G126" s="5" t="s">
        <v>11</v>
      </c>
      <c r="H126" s="16">
        <v>2</v>
      </c>
      <c r="I126" s="30">
        <f>F132*H132</f>
        <v>3.5</v>
      </c>
      <c r="J126" s="19" t="s">
        <v>60</v>
      </c>
      <c r="K126" s="22" t="s">
        <v>67</v>
      </c>
      <c r="L126" s="25" t="s">
        <v>61</v>
      </c>
    </row>
    <row r="127" spans="1:12" s="18" customFormat="1" ht="12.75">
      <c r="A127" s="23"/>
      <c r="B127" s="23"/>
      <c r="C127" s="28"/>
      <c r="D127" s="29"/>
      <c r="E127" s="15" t="s">
        <v>12</v>
      </c>
      <c r="F127" s="5">
        <v>5</v>
      </c>
      <c r="G127" s="5" t="s">
        <v>13</v>
      </c>
      <c r="H127" s="16">
        <v>1</v>
      </c>
      <c r="I127" s="30"/>
      <c r="J127" s="20"/>
      <c r="K127" s="23"/>
      <c r="L127" s="26"/>
    </row>
    <row r="128" spans="1:12" s="18" customFormat="1" ht="12.75">
      <c r="A128" s="23"/>
      <c r="B128" s="23"/>
      <c r="C128" s="28"/>
      <c r="D128" s="29"/>
      <c r="E128" s="15" t="s">
        <v>14</v>
      </c>
      <c r="F128" s="5">
        <v>1</v>
      </c>
      <c r="G128" s="5" t="s">
        <v>15</v>
      </c>
      <c r="H128" s="16">
        <v>0</v>
      </c>
      <c r="I128" s="30"/>
      <c r="J128" s="20"/>
      <c r="K128" s="23"/>
      <c r="L128" s="26"/>
    </row>
    <row r="129" spans="1:12" s="18" customFormat="1" ht="38.25">
      <c r="A129" s="23"/>
      <c r="B129" s="23"/>
      <c r="C129" s="28"/>
      <c r="D129" s="29"/>
      <c r="E129" s="15" t="s">
        <v>16</v>
      </c>
      <c r="F129" s="5">
        <v>3</v>
      </c>
      <c r="G129" s="5" t="s">
        <v>17</v>
      </c>
      <c r="H129" s="16">
        <v>3</v>
      </c>
      <c r="I129" s="30"/>
      <c r="J129" s="20"/>
      <c r="K129" s="23"/>
      <c r="L129" s="26"/>
    </row>
    <row r="130" spans="1:12" s="18" customFormat="1" ht="12.75">
      <c r="A130" s="23"/>
      <c r="B130" s="23"/>
      <c r="C130" s="28"/>
      <c r="D130" s="29"/>
      <c r="E130" s="15" t="s">
        <v>18</v>
      </c>
      <c r="F130" s="5">
        <v>1</v>
      </c>
      <c r="G130" s="5"/>
      <c r="H130" s="16"/>
      <c r="I130" s="30"/>
      <c r="J130" s="20"/>
      <c r="K130" s="23"/>
      <c r="L130" s="26"/>
    </row>
    <row r="131" spans="1:12" s="18" customFormat="1" ht="12.75">
      <c r="A131" s="23"/>
      <c r="B131" s="23"/>
      <c r="C131" s="28"/>
      <c r="D131" s="29"/>
      <c r="E131" s="15" t="s">
        <v>19</v>
      </c>
      <c r="F131" s="5">
        <v>2</v>
      </c>
      <c r="G131" s="17"/>
      <c r="H131" s="16"/>
      <c r="I131" s="30"/>
      <c r="J131" s="20"/>
      <c r="K131" s="23"/>
      <c r="L131" s="26"/>
    </row>
    <row r="132" spans="1:12" s="18" customFormat="1" ht="178.5" customHeight="1">
      <c r="A132" s="24"/>
      <c r="B132" s="24"/>
      <c r="C132" s="28"/>
      <c r="D132" s="29"/>
      <c r="E132" s="15" t="s">
        <v>20</v>
      </c>
      <c r="F132" s="16">
        <f>AVERAGE(F126:F131)</f>
        <v>2.3333333333333335</v>
      </c>
      <c r="G132" s="15" t="s">
        <v>20</v>
      </c>
      <c r="H132" s="16">
        <f>AVERAGE(H126:H129)</f>
        <v>1.5</v>
      </c>
      <c r="I132" s="30"/>
      <c r="J132" s="21"/>
      <c r="K132" s="24"/>
      <c r="L132" s="27"/>
    </row>
    <row r="133" spans="1:12" ht="12.75">
      <c r="A133" s="9"/>
      <c r="B133" s="9"/>
      <c r="C133" s="9"/>
      <c r="D133" s="10"/>
      <c r="E133" s="9"/>
      <c r="F133" s="9"/>
      <c r="G133" s="9"/>
      <c r="H133" s="9"/>
      <c r="I133" s="9"/>
      <c r="J133" s="9"/>
      <c r="K133" s="9"/>
      <c r="L133" s="9"/>
    </row>
  </sheetData>
  <sheetProtection/>
  <mergeCells count="88">
    <mergeCell ref="E2:F2"/>
    <mergeCell ref="G2:H2"/>
    <mergeCell ref="A1:L1"/>
    <mergeCell ref="I3:I9"/>
    <mergeCell ref="D3:D9"/>
    <mergeCell ref="A3:A23"/>
    <mergeCell ref="J3:J23"/>
    <mergeCell ref="K3:K23"/>
    <mergeCell ref="L3:L23"/>
    <mergeCell ref="C2:D2"/>
    <mergeCell ref="D10:D16"/>
    <mergeCell ref="I10:I16"/>
    <mergeCell ref="D17:D23"/>
    <mergeCell ref="I17:I23"/>
    <mergeCell ref="C3:C23"/>
    <mergeCell ref="B3:B23"/>
    <mergeCell ref="A25:A66"/>
    <mergeCell ref="B25:B66"/>
    <mergeCell ref="I60:I66"/>
    <mergeCell ref="C46:C66"/>
    <mergeCell ref="J25:J45"/>
    <mergeCell ref="K25:K45"/>
    <mergeCell ref="D46:D52"/>
    <mergeCell ref="I46:I52"/>
    <mergeCell ref="C25:C45"/>
    <mergeCell ref="I32:I38"/>
    <mergeCell ref="L25:L45"/>
    <mergeCell ref="J46:J66"/>
    <mergeCell ref="L46:L66"/>
    <mergeCell ref="K46:K66"/>
    <mergeCell ref="D25:D31"/>
    <mergeCell ref="I25:I31"/>
    <mergeCell ref="D53:D59"/>
    <mergeCell ref="I53:I59"/>
    <mergeCell ref="D60:D66"/>
    <mergeCell ref="D32:D38"/>
    <mergeCell ref="D39:D45"/>
    <mergeCell ref="I39:I45"/>
    <mergeCell ref="B67:B101"/>
    <mergeCell ref="A67:A101"/>
    <mergeCell ref="J81:J87"/>
    <mergeCell ref="C88:C101"/>
    <mergeCell ref="D88:D94"/>
    <mergeCell ref="I88:I94"/>
    <mergeCell ref="J88:J101"/>
    <mergeCell ref="C81:C87"/>
    <mergeCell ref="C67:C80"/>
    <mergeCell ref="D67:D73"/>
    <mergeCell ref="K67:K80"/>
    <mergeCell ref="L67:L80"/>
    <mergeCell ref="D81:D87"/>
    <mergeCell ref="I81:I87"/>
    <mergeCell ref="K81:K87"/>
    <mergeCell ref="L81:L87"/>
    <mergeCell ref="I67:I73"/>
    <mergeCell ref="J67:J80"/>
    <mergeCell ref="D74:D80"/>
    <mergeCell ref="I74:I80"/>
    <mergeCell ref="K103:K116"/>
    <mergeCell ref="L103:L116"/>
    <mergeCell ref="K88:K101"/>
    <mergeCell ref="L88:L101"/>
    <mergeCell ref="D95:D101"/>
    <mergeCell ref="I95:I101"/>
    <mergeCell ref="C103:C116"/>
    <mergeCell ref="B103:B116"/>
    <mergeCell ref="A103:A116"/>
    <mergeCell ref="J103:J116"/>
    <mergeCell ref="D103:D109"/>
    <mergeCell ref="I103:I109"/>
    <mergeCell ref="D110:D116"/>
    <mergeCell ref="I110:I116"/>
    <mergeCell ref="A118:A124"/>
    <mergeCell ref="J118:J124"/>
    <mergeCell ref="K118:K124"/>
    <mergeCell ref="L118:L124"/>
    <mergeCell ref="D118:D124"/>
    <mergeCell ref="I118:I124"/>
    <mergeCell ref="J126:J132"/>
    <mergeCell ref="K126:K132"/>
    <mergeCell ref="L126:L132"/>
    <mergeCell ref="C118:C124"/>
    <mergeCell ref="A126:A132"/>
    <mergeCell ref="B126:B132"/>
    <mergeCell ref="C126:C132"/>
    <mergeCell ref="D126:D132"/>
    <mergeCell ref="I126:I132"/>
    <mergeCell ref="B118:B124"/>
  </mergeCells>
  <printOptions/>
  <pageMargins left="0.1968503937007874" right="0.1968503937007874" top="0.5" bottom="0.3937007874015748" header="0.31496062992125984" footer="0.31496062992125984"/>
  <pageSetup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2017-01-30T11:07:22Z</dcterms:modified>
  <cp:category/>
  <cp:version/>
  <cp:contentType/>
  <cp:contentStatus/>
</cp:coreProperties>
</file>