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1220" activeTab="0"/>
  </bookViews>
  <sheets>
    <sheet name="area B" sheetId="1" r:id="rId1"/>
  </sheets>
  <definedNames/>
  <calcPr fullCalcOnLoad="1"/>
</workbook>
</file>

<file path=xl/sharedStrings.xml><?xml version="1.0" encoding="utf-8"?>
<sst xmlns="http://schemas.openxmlformats.org/spreadsheetml/2006/main" count="315" uniqueCount="79">
  <si>
    <t>AREA DI RISCHIO</t>
  </si>
  <si>
    <t>PROCESSI</t>
  </si>
  <si>
    <t>IDENTIFICAZIONE DEL RISCHIO</t>
  </si>
  <si>
    <t>PESATURA RISCHIO: IMPATTO</t>
  </si>
  <si>
    <t>CONTROMISURE PER IL TRATTAMENTO DEL RISCHIO</t>
  </si>
  <si>
    <t>RESPONSABILE AREA</t>
  </si>
  <si>
    <t>TUTTE LE AREE</t>
  </si>
  <si>
    <t>Discrezionalità</t>
  </si>
  <si>
    <t>Organizzativo</t>
  </si>
  <si>
    <t>Rilevanza esterna</t>
  </si>
  <si>
    <t>Economico</t>
  </si>
  <si>
    <t>Complessità processo</t>
  </si>
  <si>
    <t>Reputazionale</t>
  </si>
  <si>
    <t>Valore economico</t>
  </si>
  <si>
    <t>Organizzativo, economico e sull'immagine</t>
  </si>
  <si>
    <t>Frazionabilità processo</t>
  </si>
  <si>
    <t>Efficacia controlli</t>
  </si>
  <si>
    <t>TOTALE</t>
  </si>
  <si>
    <t>Inosservanza di regole procedurali a garanzia della trasparenza e imparzialità al fine di favorire soggetti particolari</t>
  </si>
  <si>
    <t>Uso distorto e manipolato della discrezionalità, anche con riferimento a scelte di tipologie procedimentali al fine di condizionare o favorire determinati risultati</t>
  </si>
  <si>
    <t>Alterazione e manipolazione di dati, informazioni e documenti</t>
  </si>
  <si>
    <t>PESATURA RISCHIO: PROBABILITA'</t>
  </si>
  <si>
    <t>PESATURA RISCHIO: PROBABILITA' X IMPATTO</t>
  </si>
  <si>
    <t>ATTIVITA' DI CONTROLLO CONTROMISURE (per una lettura più dettagliata si richiama il punto 3 "Contromisure" del Piano Triennale)</t>
  </si>
  <si>
    <t xml:space="preserve">AREA “B”
Affidamento di lavori, servizi e forniture
Provvedimenti ampliativi della sfera giuridica dei destinatari con effetto economico diretto ed immediato per il destinatario
</t>
  </si>
  <si>
    <t>Definizione oggetto affidamento</t>
  </si>
  <si>
    <t>Motivazione generica e tautologica in ordine alla sussistenza dei presupposti di legge per l’adozione di scelte discrezionali</t>
  </si>
  <si>
    <t>Errata individuazione dell’oggetto, violazione del divieto di artificioso frazionamento, fatta salva l’applicazione dell’art. 22 bis della L.R. 14/2002 e dell’art. 2 del d. legs. 163/2006</t>
  </si>
  <si>
    <t xml:space="preserve">• Adozione di attività formative per il personale con attenzione prioritaria per coloro che operano nelle aree di maggior rischio
• Controllo di regolarità sul la legittimità successivo parametrato alla corretta definizione dell’oggetto di affidamento nel rispetto delle Leggi, normative e Regolamenti vigenti
• Predisposizione di atti di chiara, puntuale e sintetica formulazione
</t>
  </si>
  <si>
    <t xml:space="preserve">• Nel piano di formazione annuale redatto dal Responsabile per la prevenzione della corruzione, vengono indicate modalità e tempistiche di svolgimento della formazione anche in considerazione dell’eventuale evoluzione legislativa.
• Inserimento del tipo di controllo all’interno della check-list predisposta per il controllo a campione dei provvedimenti emanati, attraverso il vigente sistema di controlli interni in attuazione della L. 213/2012 
• Rispetto della pubblicità e trasparenza prevista dal D.Lgs. 163/2006 e DPR n. 207/2010 e da ulteriori norme e regolamenti di settore
</t>
  </si>
  <si>
    <t>Individuazione strumento per l’affidamento</t>
  </si>
  <si>
    <t xml:space="preserve">• Predisposizione di atti adeguatamente motivati e di chiara, puntuale e sintetica formulazione.
• Attuazione Piano della Trasparenza e di quanto esplicitato nel Piano delle prestazione o degli altri strumenti analoghi di programmazione dell’Ente
• Adozione del Codice di Comportamento di Ente e misure di diffusione e implementazione
</t>
  </si>
  <si>
    <t xml:space="preserve">• Verifica a campione da parte del Segretario Comunale dei provvedimenti emanati, attraverso il vigente sistema di controlli interni in attuazione della L. 213/2012.
• Verifica della corretta applicazione di quanto previsto dal Piano della Trasparenza 
• Rispetto della pubblicità e trasparenza prevista dal D.Lgs. 163/2006 e DPR n. 207/2010 e da ulteriori norme e regolamenti di settore
</t>
  </si>
  <si>
    <t>Requisiti di qualificazione</t>
  </si>
  <si>
    <t>Previsione di requisiti “personalizzati” allo scopo di favorire candidati o soggetti particolari.</t>
  </si>
  <si>
    <t>Richiesta di requisiti non congrui al fine di favorire un concorrente</t>
  </si>
  <si>
    <t xml:space="preserve">• Divieto di richiesta ai concorrenti di requisiti di qualificazione diversi ed ulteriori rispetto a quelli previsti dal D.Lgs. 163/2006 se non adeguatamente motivati
• Attuazione Piano della Trasparenza e di quanto esplicitato nel Piano delle prestazione o degli altri strumenti analoghi di programmazione dell’Ente
</t>
  </si>
  <si>
    <t xml:space="preserve">• Verifica a campione da parte del Segretario Comunale dei provvedimenti emanati, attraverso il vigente sistema di controlli interni in attuazione della L. 213/2012.
• Verifica della corretta applicazione di quanto previsto dal Piano della Trasparenza 
• Rispetto della pubblicità e trasparenza prevista dal D.Lgs. 163/2006 e DPR n. 207/2010 e da ulteriori norme e regolamenti di settore
</t>
  </si>
  <si>
    <t>Requisiti di aggiudicazione</t>
  </si>
  <si>
    <t>Determinazione di criteri di valutazione in sede di bando/avviso al fine di favorire un concorrente</t>
  </si>
  <si>
    <t>Irregolare composizione di commissione di gara</t>
  </si>
  <si>
    <t xml:space="preserve">• In sede di predisposizione degli atti di gara/affidamento, articolazione dettagliata e oggettiva e ponderazione preventive di parametri ed eventuali  subparametri delle componenti dell’offerta
• Attuazione Piano della Trasparenza e di quanto esplicitato nel Piano delle prestazione o degli altri strumenti analoghi di programmazione dell’Ente
</t>
  </si>
  <si>
    <t xml:space="preserve">• Acquisizione della dichiarazione di inesistenza cause di incompatibilità per la partecipazione a commissione di gara per l’affidamento di lavori, servizi e forniture, ed è
condizione di efficacia dell’incarico
• Inserimento nel bando/avviso le condizioni ostative di incompatibilità e inconferibilità dell’incarico
</t>
  </si>
  <si>
    <t xml:space="preserve">• Verifica a campione da parte del Segretario Comunale dei provvedimenti emanati, attraverso il vigente sistema di controlli interni in attuazione della L. 213/2012.
• Verifica della corretta applicazione di quanto previsto dal Piano della Trasparenza;
• Rispetto della pubblicità e trasparenza prevista dal D.Lgs. 163/2006 e DPR n. 207/2010 e da ulteriori norme e regolamenti di settore
</t>
  </si>
  <si>
    <t xml:space="preserve">• Pubblicazione della dichiarazione sul sito del Comune nell’apposita sezione; 
• Verifica a campione da parte del Segretario Comunale dei provvedimenti emanati, attraverso il vigente sistema di controlli interni in attuazione della L. 213/2012.
</t>
  </si>
  <si>
    <t>Valutazione delle offerte</t>
  </si>
  <si>
    <t>Inosservanza di regole procedurali a garanzia trasparenza e imparzialità al fine di favorire soggetti particolari</t>
  </si>
  <si>
    <t>Omissione di controlli di merito o a campione: scarso controllo del possesso dei requisiti dichiarati</t>
  </si>
  <si>
    <t xml:space="preserve">• Adozione del Codice di Comportamento di Ente e misure di diffusione e implementazione
• Attuazione Piano della Trasparenza e di quanto esplicitato nel Piano delle prestazione o degli altri strumenti analoghi di programmazione dell’Ente
• Predisposizione di atti adeguatamente motivati e di chiara, puntuale e sintetica formulazione
</t>
  </si>
  <si>
    <t xml:space="preserve">• Per appalti/affidamenti inferiori alla soglia di cui all’art. 125 commi 8 e 11 ultimi capoversi del D.Lgs. 163/2006:
Predisposizione di atti adeguatamente motivati e di chiara, puntuale e sintetica formulazione
• Per appalti/affidamenti superiori alle soglie di cui all’art. 125 commi 8 e 11 ultimi capoversi del D.Lgs. 163/2006:
applicazione del sistema AVCPass 
</t>
  </si>
  <si>
    <t>• Dichiarazione di inesistenza cause di incompatibilità per la partecipazione a commissione di gara per l’affidamento di lavori, servizi e forniture</t>
  </si>
  <si>
    <t>• Controllo su ogni provvedimento della documentazione probatoria, comprovante  il possesso dei requisiti dichiarati, da parte del TPO delle singole Aree interessate (fattispecie ex art. 125 commi 8 e 11 ultimi capoversi del D.Lgs. 163/2006)</t>
  </si>
  <si>
    <t>Verifica eventuale anomalia delle offerte</t>
  </si>
  <si>
    <t>• Predisposizione di atti adeguatamente motivati e di chiara, puntuale e sintetica formulazione</t>
  </si>
  <si>
    <t xml:space="preserve">• Attuazione Piano della Trasparenza e di quanto esplicitato nel Piano delle prestazione o degli altri strumenti analoghi di programmazione dell’Ente
• Acquisizione della dichiarazione di inesistenza cause di incompatibilità per la partecipazione a commissione di gara per l’affidamento di lavori, servizi e forniture, ed è condizione di efficacia dell’incarico
</t>
  </si>
  <si>
    <t>Procedure negoziate</t>
  </si>
  <si>
    <t xml:space="preserve">Inosservanza di regole procedurali a garanzia trasparenza e imparzialità al fine di favorire soggetti particolari.
Alterazione della concorrenza; violazione divieto di artificioso frazionamento; violazione criterio di rotazione
</t>
  </si>
  <si>
    <t>• Controllo di regolarità e monitoraggio sul rispetto dei regolamenti e procedure particolarmente per quanto concerne i soggetti invitati</t>
  </si>
  <si>
    <t xml:space="preserve">• Introduzione di sistemi di rotazione del personale addetto alle aree soggette a maggior rischio di corruzione – Piano della Rotazione quando vi saranno le condizioni operative sufficienti
• Attuazione Piano della Trasparenza e di quanto esplicitato nel Piano delle prestazione o degli altri strumenti analoghi di programmazione dell’Ente
</t>
  </si>
  <si>
    <t xml:space="preserve">Affidamenti in economia:
diretti e a cottimo fiduciario
</t>
  </si>
  <si>
    <t>• Controllo di regolarità e monitoraggio sul rispetto dei regolamenti e procedure particolarmente per quanto concerne i soggetti invitati;
• Verifica congruità offerta</t>
  </si>
  <si>
    <t>Revoca del bando</t>
  </si>
  <si>
    <t>Abuso di ricorso al procedimento di revoca al fine di escludere il concorrente indesiderato</t>
  </si>
  <si>
    <t>• Verifica a campione da parte del Segretario Comunale dei provvedimenti emanati, attraverso il vigente sistema di controlli interni in attuazione della L. 213/2012.</t>
  </si>
  <si>
    <t>Redazione crono programma</t>
  </si>
  <si>
    <t>Immotivato rispetto della pianificazione cronologica per lavori, servizi e forniture.</t>
  </si>
  <si>
    <t>• Inserimento della tempistica di  realizzazione per lavori/servizi/forniture, negli atti di programmazione dell’ Ente.</t>
  </si>
  <si>
    <t>• Verifica del rispetto delle priorità e dei tempi prestabiliti negli atti di programmazione generale (Piano della prestazione o analoghi atti)  da parte della Giunta Comunale</t>
  </si>
  <si>
    <t>Varianti in coso di esecuzione del contratto</t>
  </si>
  <si>
    <t>• Attuazione Piano della Trasparenza e di quanto esplicitato nel Piano delle prestazione o degli altri strumenti</t>
  </si>
  <si>
    <t xml:space="preserve">Subappalto
</t>
  </si>
  <si>
    <t>Mancato rispetto iter ex art. 118 del D.Lgs. 163/2006 ed altre norme e Leggi di settore</t>
  </si>
  <si>
    <t>• Predisposizione di linee guida operative e/o adozione di procedure di procedure standardizzate</t>
  </si>
  <si>
    <t>• Verifica a campione da parte del Segretario Comunale dei provvedimenti emanati, sull’acquisizione della dichiarazione di volontà di subappalto da parte dell’aggiudicatario, attraverso il vigente sistema di controlli interni in attuazione della L. 213/2012.</t>
  </si>
  <si>
    <t>Utilizzo di rimedi di risoluzioni controverse alternativi a quelli giurisdizionali durante l’esecuzione del contratto</t>
  </si>
  <si>
    <t xml:space="preserve">Quantificazione errata delle somme dovute dall’Amministrazione.
Attribuzione di maggior compenso o attribuzione diretta di ulteriori prestazioni durante l’effettuazione della prestazione
</t>
  </si>
  <si>
    <t xml:space="preserve">• Predisposizione di atti adeguatamente motivati e di chiara, puntuale e sintetica formulazione
• Eventuale nomina di arbriti con comprovata esperienza professionale.
</t>
  </si>
  <si>
    <t xml:space="preserve">• Controllo a campione dei provvedimenti emanati, attraverso il vigente sistema di controlli interni in attuazione della L. 213/2012 </t>
  </si>
  <si>
    <t>Tutti i Coordinatori d'Area per i settori di competenza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</si>
</sst>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4">
    <font>
      <sz val="11"/>
      <color theme="1"/>
      <name val="Calibri"/>
      <family val="2"/>
    </font>
    <font>
      <sz val="11"/>
      <color indexed="8"/>
      <name val="Calibri"/>
      <family val="2"/>
    </font>
    <font>
      <sz val="10"/>
      <name val="Tahoma"/>
      <family val="2"/>
    </font>
    <font>
      <b/>
      <sz val="18"/>
      <name val="Tahoma"/>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8"/>
      <name val="Tahoma"/>
      <family val="2"/>
    </font>
    <font>
      <b/>
      <sz val="10"/>
      <color indexed="10"/>
      <name val="Tahoma"/>
      <family val="2"/>
    </font>
    <font>
      <sz val="10"/>
      <color indexed="10"/>
      <name val="Tahoma"/>
      <family val="2"/>
    </font>
    <font>
      <b/>
      <sz val="10"/>
      <color indexed="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Tahoma"/>
      <family val="2"/>
    </font>
    <font>
      <b/>
      <sz val="10"/>
      <color rgb="FFFF0000"/>
      <name val="Tahoma"/>
      <family val="2"/>
    </font>
    <font>
      <sz val="10"/>
      <color rgb="FFFF0000"/>
      <name val="Tahoma"/>
      <family val="2"/>
    </font>
    <font>
      <b/>
      <sz val="10"/>
      <color theme="1"/>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0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2" applyNumberFormat="0" applyFill="0" applyAlignment="0" applyProtection="0"/>
    <xf numFmtId="0" fontId="27" fillId="21" borderId="3" applyNumberFormat="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9" borderId="0" applyNumberFormat="0" applyBorder="0" applyAlignment="0" applyProtection="0"/>
    <xf numFmtId="0" fontId="0" fillId="30" borderId="4" applyNumberFormat="0" applyFont="0" applyAlignment="0" applyProtection="0"/>
    <xf numFmtId="0" fontId="30" fillId="20" borderId="5"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1" borderId="0" applyNumberFormat="0" applyBorder="0" applyAlignment="0" applyProtection="0"/>
    <xf numFmtId="0" fontId="3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6">
    <xf numFmtId="0" fontId="0" fillId="0" borderId="0" xfId="0" applyFont="1" applyAlignment="1">
      <alignment/>
    </xf>
    <xf numFmtId="0" fontId="40" fillId="0" borderId="0" xfId="0" applyFont="1" applyBorder="1" applyAlignment="1">
      <alignment horizontal="center" wrapText="1"/>
    </xf>
    <xf numFmtId="0" fontId="40" fillId="0" borderId="10" xfId="0" applyFont="1" applyBorder="1" applyAlignment="1">
      <alignment horizontal="center" wrapText="1"/>
    </xf>
    <xf numFmtId="2" fontId="40" fillId="0" borderId="10" xfId="0" applyNumberFormat="1" applyFont="1" applyBorder="1" applyAlignment="1">
      <alignment horizontal="center" vertical="top" wrapText="1"/>
    </xf>
    <xf numFmtId="2" fontId="40" fillId="0" borderId="10" xfId="0" applyNumberFormat="1" applyFont="1" applyBorder="1" applyAlignment="1">
      <alignment horizontal="center" wrapText="1"/>
    </xf>
    <xf numFmtId="2" fontId="2" fillId="0" borderId="10" xfId="0" applyNumberFormat="1" applyFont="1" applyBorder="1" applyAlignment="1">
      <alignment horizontal="center" vertical="top" wrapText="1"/>
    </xf>
    <xf numFmtId="2" fontId="41" fillId="0" borderId="10" xfId="0" applyNumberFormat="1" applyFont="1" applyBorder="1" applyAlignment="1">
      <alignment horizontal="center" vertical="top" wrapText="1"/>
    </xf>
    <xf numFmtId="0" fontId="42" fillId="0" borderId="10" xfId="0" applyFont="1" applyBorder="1" applyAlignment="1">
      <alignment horizontal="center" wrapText="1"/>
    </xf>
    <xf numFmtId="2" fontId="42" fillId="0" borderId="10" xfId="0" applyNumberFormat="1" applyFont="1" applyBorder="1" applyAlignment="1">
      <alignment horizontal="center" wrapText="1"/>
    </xf>
    <xf numFmtId="0" fontId="40" fillId="33" borderId="0" xfId="0" applyFont="1" applyFill="1" applyBorder="1" applyAlignment="1">
      <alignment horizontal="center" wrapText="1"/>
    </xf>
    <xf numFmtId="0" fontId="40" fillId="33" borderId="0" xfId="0" applyFont="1" applyFill="1" applyBorder="1" applyAlignment="1">
      <alignment horizontal="left" wrapText="1"/>
    </xf>
    <xf numFmtId="0" fontId="40" fillId="0" borderId="0" xfId="0" applyFont="1" applyBorder="1" applyAlignment="1">
      <alignment horizontal="left" wrapText="1"/>
    </xf>
    <xf numFmtId="0" fontId="40" fillId="0" borderId="10" xfId="0" applyFont="1" applyBorder="1" applyAlignment="1">
      <alignment horizontal="center" wrapText="1"/>
    </xf>
    <xf numFmtId="0" fontId="43" fillId="9" borderId="10" xfId="0" applyFont="1" applyFill="1" applyBorder="1" applyAlignment="1">
      <alignment horizontal="center" vertical="center" wrapText="1"/>
    </xf>
    <xf numFmtId="0" fontId="43" fillId="9" borderId="10" xfId="0" applyFont="1" applyFill="1" applyBorder="1" applyAlignment="1">
      <alignment horizontal="center" vertical="center" wrapText="1"/>
    </xf>
    <xf numFmtId="0" fontId="43" fillId="0" borderId="0" xfId="0" applyFont="1" applyBorder="1" applyAlignment="1">
      <alignment horizontal="center" vertical="center" wrapText="1"/>
    </xf>
    <xf numFmtId="0" fontId="40" fillId="0" borderId="10" xfId="0" applyFont="1" applyBorder="1" applyAlignment="1">
      <alignment horizontal="left" vertical="top" wrapText="1"/>
    </xf>
    <xf numFmtId="0" fontId="40" fillId="0" borderId="10" xfId="0" applyFont="1" applyBorder="1" applyAlignment="1">
      <alignment horizontal="center" vertical="top" wrapText="1"/>
    </xf>
    <xf numFmtId="2" fontId="40" fillId="0" borderId="10" xfId="0" applyNumberFormat="1" applyFont="1" applyBorder="1" applyAlignment="1">
      <alignment horizontal="left" vertical="top" wrapText="1"/>
    </xf>
    <xf numFmtId="2" fontId="42" fillId="0" borderId="10" xfId="0" applyNumberFormat="1" applyFont="1" applyBorder="1" applyAlignment="1">
      <alignment horizontal="center" vertical="center" wrapText="1"/>
    </xf>
    <xf numFmtId="0" fontId="40" fillId="0" borderId="11" xfId="0" applyFont="1" applyBorder="1" applyAlignment="1">
      <alignment horizontal="left" vertical="top" wrapText="1"/>
    </xf>
    <xf numFmtId="0" fontId="40" fillId="0" borderId="12" xfId="0" applyFont="1" applyBorder="1" applyAlignment="1">
      <alignment horizontal="left" vertical="top" wrapText="1"/>
    </xf>
    <xf numFmtId="0" fontId="40" fillId="0" borderId="13" xfId="0" applyFont="1" applyBorder="1" applyAlignment="1">
      <alignment horizontal="left" vertical="top" wrapText="1"/>
    </xf>
    <xf numFmtId="0" fontId="43" fillId="9" borderId="10" xfId="0" applyFont="1" applyFill="1" applyBorder="1" applyAlignment="1">
      <alignment horizontal="center" vertical="center" wrapText="1"/>
    </xf>
    <xf numFmtId="2" fontId="43" fillId="9" borderId="10" xfId="0" applyNumberFormat="1" applyFont="1" applyFill="1" applyBorder="1" applyAlignment="1">
      <alignment horizontal="center" vertical="center" wrapText="1"/>
    </xf>
    <xf numFmtId="0" fontId="3" fillId="16" borderId="10" xfId="0" applyFont="1" applyFill="1" applyBorder="1" applyAlignment="1">
      <alignment horizontal="center" vertical="top"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40"/>
  <sheetViews>
    <sheetView tabSelected="1" zoomScalePageLayoutView="0" workbookViewId="0" topLeftCell="A40">
      <selection activeCell="A1" sqref="A1:K1"/>
    </sheetView>
  </sheetViews>
  <sheetFormatPr defaultColWidth="17.7109375" defaultRowHeight="15"/>
  <cols>
    <col min="1" max="2" width="17.7109375" style="1" customWidth="1"/>
    <col min="3" max="3" width="20.57421875" style="11" customWidth="1"/>
    <col min="4" max="4" width="28.7109375" style="1" customWidth="1"/>
    <col min="5" max="5" width="10.8515625" style="1" customWidth="1"/>
    <col min="6" max="6" width="17.7109375" style="1" customWidth="1"/>
    <col min="7" max="7" width="9.8515625" style="1" customWidth="1"/>
    <col min="8" max="8" width="17.7109375" style="1" customWidth="1"/>
    <col min="9" max="9" width="34.7109375" style="1" customWidth="1"/>
    <col min="10" max="10" width="23.421875" style="1" customWidth="1"/>
    <col min="11" max="11" width="37.57421875" style="1" customWidth="1"/>
    <col min="12" max="16384" width="17.7109375" style="1" customWidth="1"/>
  </cols>
  <sheetData>
    <row r="1" spans="1:11" ht="47.25" customHeight="1">
      <c r="A1" s="25" t="s">
        <v>24</v>
      </c>
      <c r="B1" s="25"/>
      <c r="C1" s="25"/>
      <c r="D1" s="25"/>
      <c r="E1" s="25"/>
      <c r="F1" s="25"/>
      <c r="G1" s="25"/>
      <c r="H1" s="25"/>
      <c r="I1" s="25"/>
      <c r="J1" s="25"/>
      <c r="K1" s="25"/>
    </row>
    <row r="2" spans="1:11" s="15" customFormat="1" ht="51">
      <c r="A2" s="13" t="s">
        <v>0</v>
      </c>
      <c r="B2" s="13" t="s">
        <v>1</v>
      </c>
      <c r="C2" s="14" t="s">
        <v>2</v>
      </c>
      <c r="D2" s="23" t="s">
        <v>21</v>
      </c>
      <c r="E2" s="23"/>
      <c r="F2" s="24" t="s">
        <v>3</v>
      </c>
      <c r="G2" s="23"/>
      <c r="H2" s="13" t="s">
        <v>22</v>
      </c>
      <c r="I2" s="13" t="s">
        <v>4</v>
      </c>
      <c r="J2" s="13" t="s">
        <v>5</v>
      </c>
      <c r="K2" s="13" t="s">
        <v>23</v>
      </c>
    </row>
    <row r="3" spans="1:11" ht="12.75" customHeight="1">
      <c r="A3" s="17" t="s">
        <v>6</v>
      </c>
      <c r="B3" s="17" t="s">
        <v>25</v>
      </c>
      <c r="C3" s="18" t="s">
        <v>26</v>
      </c>
      <c r="D3" s="2" t="s">
        <v>7</v>
      </c>
      <c r="E3" s="3">
        <v>2</v>
      </c>
      <c r="F3" s="3" t="s">
        <v>8</v>
      </c>
      <c r="G3" s="4">
        <v>1</v>
      </c>
      <c r="H3" s="19">
        <f>E9*G9</f>
        <v>1.3333333333333333</v>
      </c>
      <c r="I3" s="16" t="s">
        <v>28</v>
      </c>
      <c r="J3" s="17" t="s">
        <v>78</v>
      </c>
      <c r="K3" s="16" t="s">
        <v>29</v>
      </c>
    </row>
    <row r="4" spans="1:11" ht="12.75">
      <c r="A4" s="17"/>
      <c r="B4" s="17"/>
      <c r="C4" s="18"/>
      <c r="D4" s="2" t="s">
        <v>9</v>
      </c>
      <c r="E4" s="3">
        <v>2</v>
      </c>
      <c r="F4" s="3" t="s">
        <v>10</v>
      </c>
      <c r="G4" s="4">
        <v>1</v>
      </c>
      <c r="H4" s="19"/>
      <c r="I4" s="16"/>
      <c r="J4" s="17"/>
      <c r="K4" s="16"/>
    </row>
    <row r="5" spans="1:11" ht="12.75">
      <c r="A5" s="17"/>
      <c r="B5" s="17"/>
      <c r="C5" s="18"/>
      <c r="D5" s="2" t="s">
        <v>11</v>
      </c>
      <c r="E5" s="3">
        <v>1</v>
      </c>
      <c r="F5" s="3" t="s">
        <v>12</v>
      </c>
      <c r="G5" s="4">
        <v>0</v>
      </c>
      <c r="H5" s="19"/>
      <c r="I5" s="16"/>
      <c r="J5" s="17"/>
      <c r="K5" s="16"/>
    </row>
    <row r="6" spans="1:11" ht="38.25">
      <c r="A6" s="17"/>
      <c r="B6" s="17"/>
      <c r="C6" s="18"/>
      <c r="D6" s="2" t="s">
        <v>13</v>
      </c>
      <c r="E6" s="3">
        <v>1</v>
      </c>
      <c r="F6" s="3" t="s">
        <v>14</v>
      </c>
      <c r="G6" s="4">
        <v>2</v>
      </c>
      <c r="H6" s="19"/>
      <c r="I6" s="16"/>
      <c r="J6" s="17"/>
      <c r="K6" s="16"/>
    </row>
    <row r="7" spans="1:11" ht="12.75">
      <c r="A7" s="17"/>
      <c r="B7" s="17"/>
      <c r="C7" s="18"/>
      <c r="D7" s="2" t="s">
        <v>15</v>
      </c>
      <c r="E7" s="3">
        <v>1</v>
      </c>
      <c r="F7" s="3"/>
      <c r="G7" s="4"/>
      <c r="H7" s="19"/>
      <c r="I7" s="16"/>
      <c r="J7" s="17"/>
      <c r="K7" s="16"/>
    </row>
    <row r="8" spans="1:11" ht="12.75">
      <c r="A8" s="17"/>
      <c r="B8" s="17"/>
      <c r="C8" s="18"/>
      <c r="D8" s="2" t="s">
        <v>16</v>
      </c>
      <c r="E8" s="5">
        <v>1</v>
      </c>
      <c r="F8" s="6"/>
      <c r="G8" s="4"/>
      <c r="H8" s="19"/>
      <c r="I8" s="16"/>
      <c r="J8" s="17"/>
      <c r="K8" s="16"/>
    </row>
    <row r="9" spans="1:11" ht="12.75">
      <c r="A9" s="17"/>
      <c r="B9" s="17"/>
      <c r="C9" s="18"/>
      <c r="D9" s="7" t="s">
        <v>17</v>
      </c>
      <c r="E9" s="8">
        <f>AVERAGE(E3:E8)</f>
        <v>1.3333333333333333</v>
      </c>
      <c r="F9" s="7" t="s">
        <v>17</v>
      </c>
      <c r="G9" s="8">
        <f>AVERAGE(G3:G6)</f>
        <v>1</v>
      </c>
      <c r="H9" s="19"/>
      <c r="I9" s="16"/>
      <c r="J9" s="17"/>
      <c r="K9" s="16"/>
    </row>
    <row r="10" spans="1:11" ht="12.75">
      <c r="A10" s="17"/>
      <c r="B10" s="17"/>
      <c r="C10" s="18" t="s">
        <v>27</v>
      </c>
      <c r="D10" s="2" t="s">
        <v>7</v>
      </c>
      <c r="E10" s="3">
        <v>3</v>
      </c>
      <c r="F10" s="3" t="s">
        <v>8</v>
      </c>
      <c r="G10" s="4">
        <v>1</v>
      </c>
      <c r="H10" s="19">
        <f>E16*G16</f>
        <v>3.5</v>
      </c>
      <c r="I10" s="16"/>
      <c r="J10" s="17"/>
      <c r="K10" s="16"/>
    </row>
    <row r="11" spans="1:11" ht="12.75">
      <c r="A11" s="17"/>
      <c r="B11" s="17"/>
      <c r="C11" s="18"/>
      <c r="D11" s="2" t="s">
        <v>9</v>
      </c>
      <c r="E11" s="3">
        <v>5</v>
      </c>
      <c r="F11" s="3" t="s">
        <v>10</v>
      </c>
      <c r="G11" s="4">
        <v>1</v>
      </c>
      <c r="H11" s="19"/>
      <c r="I11" s="16"/>
      <c r="J11" s="17"/>
      <c r="K11" s="16"/>
    </row>
    <row r="12" spans="1:11" ht="12.75">
      <c r="A12" s="17"/>
      <c r="B12" s="17"/>
      <c r="C12" s="18"/>
      <c r="D12" s="2" t="s">
        <v>11</v>
      </c>
      <c r="E12" s="3">
        <v>1</v>
      </c>
      <c r="F12" s="3" t="s">
        <v>12</v>
      </c>
      <c r="G12" s="4">
        <v>0</v>
      </c>
      <c r="H12" s="19"/>
      <c r="I12" s="16"/>
      <c r="J12" s="17"/>
      <c r="K12" s="16"/>
    </row>
    <row r="13" spans="1:11" ht="38.25">
      <c r="A13" s="17"/>
      <c r="B13" s="17"/>
      <c r="C13" s="18"/>
      <c r="D13" s="2" t="s">
        <v>13</v>
      </c>
      <c r="E13" s="3">
        <v>5</v>
      </c>
      <c r="F13" s="3" t="s">
        <v>14</v>
      </c>
      <c r="G13" s="4">
        <v>2</v>
      </c>
      <c r="H13" s="19"/>
      <c r="I13" s="16"/>
      <c r="J13" s="17"/>
      <c r="K13" s="16"/>
    </row>
    <row r="14" spans="1:11" ht="12.75">
      <c r="A14" s="17"/>
      <c r="B14" s="17"/>
      <c r="C14" s="18"/>
      <c r="D14" s="2" t="s">
        <v>15</v>
      </c>
      <c r="E14" s="3">
        <v>5</v>
      </c>
      <c r="F14" s="3"/>
      <c r="G14" s="4"/>
      <c r="H14" s="19"/>
      <c r="I14" s="16"/>
      <c r="J14" s="17"/>
      <c r="K14" s="16"/>
    </row>
    <row r="15" spans="1:11" ht="12.75">
      <c r="A15" s="17"/>
      <c r="B15" s="17"/>
      <c r="C15" s="18"/>
      <c r="D15" s="2" t="s">
        <v>16</v>
      </c>
      <c r="E15" s="5">
        <v>2</v>
      </c>
      <c r="F15" s="6"/>
      <c r="G15" s="4"/>
      <c r="H15" s="19"/>
      <c r="I15" s="16"/>
      <c r="J15" s="17"/>
      <c r="K15" s="16"/>
    </row>
    <row r="16" spans="1:11" ht="12.75">
      <c r="A16" s="17"/>
      <c r="B16" s="17"/>
      <c r="C16" s="18"/>
      <c r="D16" s="7" t="s">
        <v>17</v>
      </c>
      <c r="E16" s="8">
        <f>AVERAGE(E10:E15)</f>
        <v>3.5</v>
      </c>
      <c r="F16" s="7" t="s">
        <v>17</v>
      </c>
      <c r="G16" s="8">
        <f>AVERAGE(G10:G13)</f>
        <v>1</v>
      </c>
      <c r="H16" s="19"/>
      <c r="I16" s="16"/>
      <c r="J16" s="17"/>
      <c r="K16" s="16"/>
    </row>
    <row r="17" spans="1:11" ht="12.75">
      <c r="A17" s="9"/>
      <c r="B17" s="9"/>
      <c r="C17" s="10"/>
      <c r="D17" s="9"/>
      <c r="E17" s="9"/>
      <c r="F17" s="9"/>
      <c r="G17" s="9"/>
      <c r="H17" s="9"/>
      <c r="I17" s="9"/>
      <c r="J17" s="9"/>
      <c r="K17" s="9"/>
    </row>
    <row r="18" spans="1:11" ht="12.75" customHeight="1">
      <c r="A18" s="17" t="s">
        <v>6</v>
      </c>
      <c r="B18" s="17" t="s">
        <v>30</v>
      </c>
      <c r="C18" s="18" t="s">
        <v>19</v>
      </c>
      <c r="D18" s="12" t="s">
        <v>7</v>
      </c>
      <c r="E18" s="3">
        <v>2</v>
      </c>
      <c r="F18" s="3" t="s">
        <v>8</v>
      </c>
      <c r="G18" s="4">
        <v>1</v>
      </c>
      <c r="H18" s="19">
        <f>E24*G24</f>
        <v>2.375</v>
      </c>
      <c r="I18" s="16" t="s">
        <v>31</v>
      </c>
      <c r="J18" s="17" t="s">
        <v>78</v>
      </c>
      <c r="K18" s="16" t="s">
        <v>32</v>
      </c>
    </row>
    <row r="19" spans="1:11" ht="12.75">
      <c r="A19" s="17"/>
      <c r="B19" s="17"/>
      <c r="C19" s="18"/>
      <c r="D19" s="12" t="s">
        <v>9</v>
      </c>
      <c r="E19" s="3">
        <v>5</v>
      </c>
      <c r="F19" s="3" t="s">
        <v>10</v>
      </c>
      <c r="G19" s="4">
        <v>0</v>
      </c>
      <c r="H19" s="19"/>
      <c r="I19" s="16"/>
      <c r="J19" s="17"/>
      <c r="K19" s="16"/>
    </row>
    <row r="20" spans="1:11" ht="12.75">
      <c r="A20" s="17"/>
      <c r="B20" s="17"/>
      <c r="C20" s="18"/>
      <c r="D20" s="12" t="s">
        <v>11</v>
      </c>
      <c r="E20" s="3">
        <v>1</v>
      </c>
      <c r="F20" s="3" t="s">
        <v>12</v>
      </c>
      <c r="G20" s="4">
        <v>0</v>
      </c>
      <c r="H20" s="19"/>
      <c r="I20" s="16"/>
      <c r="J20" s="17"/>
      <c r="K20" s="16"/>
    </row>
    <row r="21" spans="1:11" ht="38.25">
      <c r="A21" s="17"/>
      <c r="B21" s="17"/>
      <c r="C21" s="18"/>
      <c r="D21" s="12" t="s">
        <v>13</v>
      </c>
      <c r="E21" s="3">
        <v>5</v>
      </c>
      <c r="F21" s="3" t="s">
        <v>14</v>
      </c>
      <c r="G21" s="4">
        <v>2</v>
      </c>
      <c r="H21" s="19"/>
      <c r="I21" s="16"/>
      <c r="J21" s="17"/>
      <c r="K21" s="16"/>
    </row>
    <row r="22" spans="1:11" ht="12.75">
      <c r="A22" s="17"/>
      <c r="B22" s="17"/>
      <c r="C22" s="18"/>
      <c r="D22" s="12" t="s">
        <v>15</v>
      </c>
      <c r="E22" s="3">
        <v>5</v>
      </c>
      <c r="F22" s="3"/>
      <c r="G22" s="4"/>
      <c r="H22" s="19"/>
      <c r="I22" s="16"/>
      <c r="J22" s="17"/>
      <c r="K22" s="16"/>
    </row>
    <row r="23" spans="1:11" ht="12.75">
      <c r="A23" s="17"/>
      <c r="B23" s="17"/>
      <c r="C23" s="18"/>
      <c r="D23" s="12" t="s">
        <v>16</v>
      </c>
      <c r="E23" s="5">
        <v>1</v>
      </c>
      <c r="F23" s="6"/>
      <c r="G23" s="4"/>
      <c r="H23" s="19"/>
      <c r="I23" s="16"/>
      <c r="J23" s="17"/>
      <c r="K23" s="16"/>
    </row>
    <row r="24" spans="1:11" ht="12.75">
      <c r="A24" s="17"/>
      <c r="B24" s="17"/>
      <c r="C24" s="18"/>
      <c r="D24" s="7" t="s">
        <v>17</v>
      </c>
      <c r="E24" s="8">
        <f>AVERAGE(E18:E23)</f>
        <v>3.1666666666666665</v>
      </c>
      <c r="F24" s="7" t="s">
        <v>17</v>
      </c>
      <c r="G24" s="8">
        <f>AVERAGE(G18:G21)</f>
        <v>0.75</v>
      </c>
      <c r="H24" s="19"/>
      <c r="I24" s="16"/>
      <c r="J24" s="17"/>
      <c r="K24" s="16"/>
    </row>
    <row r="25" spans="1:11" ht="12.75">
      <c r="A25" s="17"/>
      <c r="B25" s="17"/>
      <c r="C25" s="18" t="s">
        <v>18</v>
      </c>
      <c r="D25" s="12" t="s">
        <v>7</v>
      </c>
      <c r="E25" s="3">
        <v>2</v>
      </c>
      <c r="F25" s="3" t="s">
        <v>8</v>
      </c>
      <c r="G25" s="4">
        <v>2</v>
      </c>
      <c r="H25" s="19">
        <f>E31*G31</f>
        <v>3.958333333333333</v>
      </c>
      <c r="I25" s="16"/>
      <c r="J25" s="17"/>
      <c r="K25" s="16"/>
    </row>
    <row r="26" spans="1:11" ht="12.75">
      <c r="A26" s="17"/>
      <c r="B26" s="17"/>
      <c r="C26" s="18"/>
      <c r="D26" s="12" t="s">
        <v>9</v>
      </c>
      <c r="E26" s="3">
        <v>5</v>
      </c>
      <c r="F26" s="3" t="s">
        <v>10</v>
      </c>
      <c r="G26" s="4">
        <v>1</v>
      </c>
      <c r="H26" s="19"/>
      <c r="I26" s="16"/>
      <c r="J26" s="17"/>
      <c r="K26" s="16"/>
    </row>
    <row r="27" spans="1:11" ht="12.75">
      <c r="A27" s="17"/>
      <c r="B27" s="17"/>
      <c r="C27" s="18"/>
      <c r="D27" s="12" t="s">
        <v>11</v>
      </c>
      <c r="E27" s="3">
        <v>1</v>
      </c>
      <c r="F27" s="3" t="s">
        <v>12</v>
      </c>
      <c r="G27" s="4">
        <v>0</v>
      </c>
      <c r="H27" s="19"/>
      <c r="I27" s="16"/>
      <c r="J27" s="17"/>
      <c r="K27" s="16"/>
    </row>
    <row r="28" spans="1:11" ht="38.25">
      <c r="A28" s="17"/>
      <c r="B28" s="17"/>
      <c r="C28" s="18"/>
      <c r="D28" s="12" t="s">
        <v>13</v>
      </c>
      <c r="E28" s="3">
        <v>5</v>
      </c>
      <c r="F28" s="3" t="s">
        <v>14</v>
      </c>
      <c r="G28" s="4">
        <v>2</v>
      </c>
      <c r="H28" s="19"/>
      <c r="I28" s="16"/>
      <c r="J28" s="17"/>
      <c r="K28" s="16"/>
    </row>
    <row r="29" spans="1:11" ht="12.75">
      <c r="A29" s="17"/>
      <c r="B29" s="17"/>
      <c r="C29" s="18"/>
      <c r="D29" s="12" t="s">
        <v>15</v>
      </c>
      <c r="E29" s="3">
        <v>5</v>
      </c>
      <c r="F29" s="3"/>
      <c r="G29" s="4"/>
      <c r="H29" s="19"/>
      <c r="I29" s="16"/>
      <c r="J29" s="17"/>
      <c r="K29" s="16"/>
    </row>
    <row r="30" spans="1:11" ht="12.75">
      <c r="A30" s="17"/>
      <c r="B30" s="17"/>
      <c r="C30" s="18"/>
      <c r="D30" s="12" t="s">
        <v>16</v>
      </c>
      <c r="E30" s="5">
        <v>1</v>
      </c>
      <c r="F30" s="6"/>
      <c r="G30" s="4"/>
      <c r="H30" s="19"/>
      <c r="I30" s="16"/>
      <c r="J30" s="17"/>
      <c r="K30" s="16"/>
    </row>
    <row r="31" spans="1:11" ht="12.75">
      <c r="A31" s="17"/>
      <c r="B31" s="17"/>
      <c r="C31" s="18"/>
      <c r="D31" s="7" t="s">
        <v>17</v>
      </c>
      <c r="E31" s="8">
        <f>AVERAGE(E25:E30)</f>
        <v>3.1666666666666665</v>
      </c>
      <c r="F31" s="7" t="s">
        <v>17</v>
      </c>
      <c r="G31" s="8">
        <f>AVERAGE(G25:G28)</f>
        <v>1.25</v>
      </c>
      <c r="H31" s="19"/>
      <c r="I31" s="16"/>
      <c r="J31" s="17"/>
      <c r="K31" s="16"/>
    </row>
    <row r="32" spans="1:11" ht="12.75">
      <c r="A32" s="9"/>
      <c r="B32" s="9"/>
      <c r="C32" s="10"/>
      <c r="D32" s="9"/>
      <c r="E32" s="9"/>
      <c r="F32" s="9"/>
      <c r="G32" s="9"/>
      <c r="H32" s="9"/>
      <c r="I32" s="9"/>
      <c r="J32" s="9"/>
      <c r="K32" s="9"/>
    </row>
    <row r="33" spans="1:11" ht="12.75" customHeight="1">
      <c r="A33" s="17" t="s">
        <v>6</v>
      </c>
      <c r="B33" s="17" t="s">
        <v>33</v>
      </c>
      <c r="C33" s="18" t="s">
        <v>34</v>
      </c>
      <c r="D33" s="12" t="s">
        <v>7</v>
      </c>
      <c r="E33" s="3">
        <v>2</v>
      </c>
      <c r="F33" s="3" t="s">
        <v>8</v>
      </c>
      <c r="G33" s="4">
        <v>1</v>
      </c>
      <c r="H33" s="19">
        <f>E39*G39</f>
        <v>3.541666666666667</v>
      </c>
      <c r="I33" s="16" t="s">
        <v>36</v>
      </c>
      <c r="J33" s="17" t="s">
        <v>78</v>
      </c>
      <c r="K33" s="16" t="s">
        <v>37</v>
      </c>
    </row>
    <row r="34" spans="1:11" ht="12.75">
      <c r="A34" s="17"/>
      <c r="B34" s="17"/>
      <c r="C34" s="18"/>
      <c r="D34" s="12" t="s">
        <v>9</v>
      </c>
      <c r="E34" s="3">
        <v>5</v>
      </c>
      <c r="F34" s="3" t="s">
        <v>10</v>
      </c>
      <c r="G34" s="4">
        <v>1</v>
      </c>
      <c r="H34" s="19"/>
      <c r="I34" s="16"/>
      <c r="J34" s="17"/>
      <c r="K34" s="16"/>
    </row>
    <row r="35" spans="1:11" ht="12.75">
      <c r="A35" s="17"/>
      <c r="B35" s="17"/>
      <c r="C35" s="18"/>
      <c r="D35" s="12" t="s">
        <v>11</v>
      </c>
      <c r="E35" s="3">
        <v>1</v>
      </c>
      <c r="F35" s="3" t="s">
        <v>12</v>
      </c>
      <c r="G35" s="4">
        <v>1</v>
      </c>
      <c r="H35" s="19"/>
      <c r="I35" s="16"/>
      <c r="J35" s="17"/>
      <c r="K35" s="16"/>
    </row>
    <row r="36" spans="1:11" ht="38.25">
      <c r="A36" s="17"/>
      <c r="B36" s="17"/>
      <c r="C36" s="18"/>
      <c r="D36" s="12" t="s">
        <v>13</v>
      </c>
      <c r="E36" s="3">
        <v>5</v>
      </c>
      <c r="F36" s="3" t="s">
        <v>14</v>
      </c>
      <c r="G36" s="4">
        <v>2</v>
      </c>
      <c r="H36" s="19"/>
      <c r="I36" s="16"/>
      <c r="J36" s="17"/>
      <c r="K36" s="16"/>
    </row>
    <row r="37" spans="1:11" ht="12.75">
      <c r="A37" s="17"/>
      <c r="B37" s="17"/>
      <c r="C37" s="18"/>
      <c r="D37" s="12" t="s">
        <v>15</v>
      </c>
      <c r="E37" s="3">
        <v>1</v>
      </c>
      <c r="F37" s="3"/>
      <c r="G37" s="4"/>
      <c r="H37" s="19"/>
      <c r="I37" s="16"/>
      <c r="J37" s="17"/>
      <c r="K37" s="16"/>
    </row>
    <row r="38" spans="1:11" ht="12.75">
      <c r="A38" s="17"/>
      <c r="B38" s="17"/>
      <c r="C38" s="18"/>
      <c r="D38" s="12" t="s">
        <v>16</v>
      </c>
      <c r="E38" s="5">
        <v>3</v>
      </c>
      <c r="F38" s="6"/>
      <c r="G38" s="4"/>
      <c r="H38" s="19"/>
      <c r="I38" s="16"/>
      <c r="J38" s="17"/>
      <c r="K38" s="16"/>
    </row>
    <row r="39" spans="1:11" ht="12.75">
      <c r="A39" s="17"/>
      <c r="B39" s="17"/>
      <c r="C39" s="18"/>
      <c r="D39" s="7" t="s">
        <v>17</v>
      </c>
      <c r="E39" s="8">
        <f>AVERAGE(E33:E38)</f>
        <v>2.8333333333333335</v>
      </c>
      <c r="F39" s="7" t="s">
        <v>17</v>
      </c>
      <c r="G39" s="8">
        <f>AVERAGE(G33:G36)</f>
        <v>1.25</v>
      </c>
      <c r="H39" s="19"/>
      <c r="I39" s="16"/>
      <c r="J39" s="17"/>
      <c r="K39" s="16"/>
    </row>
    <row r="40" spans="1:11" ht="12.75">
      <c r="A40" s="17"/>
      <c r="B40" s="17"/>
      <c r="C40" s="18" t="s">
        <v>35</v>
      </c>
      <c r="D40" s="12" t="s">
        <v>7</v>
      </c>
      <c r="E40" s="3">
        <v>2</v>
      </c>
      <c r="F40" s="3" t="s">
        <v>8</v>
      </c>
      <c r="G40" s="4">
        <v>2</v>
      </c>
      <c r="H40" s="19">
        <f>E46*G46</f>
        <v>2.916666666666667</v>
      </c>
      <c r="I40" s="16"/>
      <c r="J40" s="17"/>
      <c r="K40" s="16"/>
    </row>
    <row r="41" spans="1:11" ht="12.75">
      <c r="A41" s="17"/>
      <c r="B41" s="17"/>
      <c r="C41" s="18"/>
      <c r="D41" s="12" t="s">
        <v>9</v>
      </c>
      <c r="E41" s="3">
        <v>5</v>
      </c>
      <c r="F41" s="3" t="s">
        <v>10</v>
      </c>
      <c r="G41" s="4">
        <v>1</v>
      </c>
      <c r="H41" s="19"/>
      <c r="I41" s="16"/>
      <c r="J41" s="17"/>
      <c r="K41" s="16"/>
    </row>
    <row r="42" spans="1:11" ht="12.75">
      <c r="A42" s="17"/>
      <c r="B42" s="17"/>
      <c r="C42" s="18"/>
      <c r="D42" s="12" t="s">
        <v>11</v>
      </c>
      <c r="E42" s="3">
        <v>1</v>
      </c>
      <c r="F42" s="3" t="s">
        <v>12</v>
      </c>
      <c r="G42" s="4">
        <v>0</v>
      </c>
      <c r="H42" s="19"/>
      <c r="I42" s="16"/>
      <c r="J42" s="17"/>
      <c r="K42" s="16"/>
    </row>
    <row r="43" spans="1:11" ht="38.25">
      <c r="A43" s="17"/>
      <c r="B43" s="17"/>
      <c r="C43" s="18"/>
      <c r="D43" s="12" t="s">
        <v>13</v>
      </c>
      <c r="E43" s="3">
        <v>3</v>
      </c>
      <c r="F43" s="3" t="s">
        <v>14</v>
      </c>
      <c r="G43" s="4">
        <v>2</v>
      </c>
      <c r="H43" s="19"/>
      <c r="I43" s="16"/>
      <c r="J43" s="17"/>
      <c r="K43" s="16"/>
    </row>
    <row r="44" spans="1:11" ht="12.75">
      <c r="A44" s="17"/>
      <c r="B44" s="17"/>
      <c r="C44" s="18"/>
      <c r="D44" s="12" t="s">
        <v>15</v>
      </c>
      <c r="E44" s="3">
        <v>1</v>
      </c>
      <c r="F44" s="3"/>
      <c r="G44" s="4"/>
      <c r="H44" s="19"/>
      <c r="I44" s="16"/>
      <c r="J44" s="17"/>
      <c r="K44" s="16"/>
    </row>
    <row r="45" spans="1:11" ht="12.75">
      <c r="A45" s="17"/>
      <c r="B45" s="17"/>
      <c r="C45" s="18"/>
      <c r="D45" s="12" t="s">
        <v>16</v>
      </c>
      <c r="E45" s="5">
        <v>2</v>
      </c>
      <c r="F45" s="6"/>
      <c r="G45" s="4"/>
      <c r="H45" s="19"/>
      <c r="I45" s="16"/>
      <c r="J45" s="17"/>
      <c r="K45" s="16"/>
    </row>
    <row r="46" spans="1:11" ht="12.75">
      <c r="A46" s="17"/>
      <c r="B46" s="17"/>
      <c r="C46" s="18"/>
      <c r="D46" s="7" t="s">
        <v>17</v>
      </c>
      <c r="E46" s="8">
        <f>AVERAGE(E40:E45)</f>
        <v>2.3333333333333335</v>
      </c>
      <c r="F46" s="7" t="s">
        <v>17</v>
      </c>
      <c r="G46" s="8">
        <f>AVERAGE(G40:G43)</f>
        <v>1.25</v>
      </c>
      <c r="H46" s="19"/>
      <c r="I46" s="16"/>
      <c r="J46" s="17"/>
      <c r="K46" s="16"/>
    </row>
    <row r="47" spans="1:11" ht="12.75">
      <c r="A47" s="9"/>
      <c r="B47" s="9"/>
      <c r="C47" s="10"/>
      <c r="D47" s="9"/>
      <c r="E47" s="9"/>
      <c r="F47" s="9"/>
      <c r="G47" s="9"/>
      <c r="H47" s="9"/>
      <c r="I47" s="9"/>
      <c r="J47" s="9"/>
      <c r="K47" s="9"/>
    </row>
    <row r="48" spans="1:11" ht="12.75" customHeight="1">
      <c r="A48" s="17" t="s">
        <v>6</v>
      </c>
      <c r="B48" s="17" t="s">
        <v>38</v>
      </c>
      <c r="C48" s="18" t="s">
        <v>39</v>
      </c>
      <c r="D48" s="12" t="s">
        <v>7</v>
      </c>
      <c r="E48" s="3">
        <v>5</v>
      </c>
      <c r="F48" s="3" t="s">
        <v>8</v>
      </c>
      <c r="G48" s="4">
        <v>3</v>
      </c>
      <c r="H48" s="19">
        <f>E54*G54</f>
        <v>5.833333333333334</v>
      </c>
      <c r="I48" s="20" t="s">
        <v>41</v>
      </c>
      <c r="J48" s="17" t="s">
        <v>78</v>
      </c>
      <c r="K48" s="20" t="s">
        <v>43</v>
      </c>
    </row>
    <row r="49" spans="1:11" ht="12.75">
      <c r="A49" s="17"/>
      <c r="B49" s="17"/>
      <c r="C49" s="18"/>
      <c r="D49" s="12" t="s">
        <v>9</v>
      </c>
      <c r="E49" s="3">
        <v>5</v>
      </c>
      <c r="F49" s="3" t="s">
        <v>10</v>
      </c>
      <c r="G49" s="4">
        <v>1</v>
      </c>
      <c r="H49" s="19"/>
      <c r="I49" s="21"/>
      <c r="J49" s="17"/>
      <c r="K49" s="21"/>
    </row>
    <row r="50" spans="1:11" ht="12.75">
      <c r="A50" s="17"/>
      <c r="B50" s="17"/>
      <c r="C50" s="18"/>
      <c r="D50" s="12" t="s">
        <v>11</v>
      </c>
      <c r="E50" s="3">
        <v>1</v>
      </c>
      <c r="F50" s="3" t="s">
        <v>12</v>
      </c>
      <c r="G50" s="4">
        <v>1</v>
      </c>
      <c r="H50" s="19"/>
      <c r="I50" s="21"/>
      <c r="J50" s="17"/>
      <c r="K50" s="21"/>
    </row>
    <row r="51" spans="1:11" ht="38.25">
      <c r="A51" s="17"/>
      <c r="B51" s="17"/>
      <c r="C51" s="18"/>
      <c r="D51" s="12" t="s">
        <v>13</v>
      </c>
      <c r="E51" s="3">
        <v>5</v>
      </c>
      <c r="F51" s="3" t="s">
        <v>14</v>
      </c>
      <c r="G51" s="4">
        <v>2</v>
      </c>
      <c r="H51" s="19"/>
      <c r="I51" s="21"/>
      <c r="J51" s="17"/>
      <c r="K51" s="21"/>
    </row>
    <row r="52" spans="1:11" ht="12.75">
      <c r="A52" s="17"/>
      <c r="B52" s="17"/>
      <c r="C52" s="18"/>
      <c r="D52" s="12" t="s">
        <v>15</v>
      </c>
      <c r="E52" s="3">
        <v>1</v>
      </c>
      <c r="F52" s="3"/>
      <c r="G52" s="4"/>
      <c r="H52" s="19"/>
      <c r="I52" s="21"/>
      <c r="J52" s="17"/>
      <c r="K52" s="21"/>
    </row>
    <row r="53" spans="1:11" ht="12.75">
      <c r="A53" s="17"/>
      <c r="B53" s="17"/>
      <c r="C53" s="18"/>
      <c r="D53" s="12" t="s">
        <v>16</v>
      </c>
      <c r="E53" s="5">
        <v>3</v>
      </c>
      <c r="F53" s="6"/>
      <c r="G53" s="4"/>
      <c r="H53" s="19"/>
      <c r="I53" s="21"/>
      <c r="J53" s="17"/>
      <c r="K53" s="21"/>
    </row>
    <row r="54" spans="1:11" ht="68.25" customHeight="1">
      <c r="A54" s="17"/>
      <c r="B54" s="17"/>
      <c r="C54" s="18"/>
      <c r="D54" s="7" t="s">
        <v>17</v>
      </c>
      <c r="E54" s="8">
        <f>AVERAGE(E48:E53)</f>
        <v>3.3333333333333335</v>
      </c>
      <c r="F54" s="7" t="s">
        <v>17</v>
      </c>
      <c r="G54" s="8">
        <f>AVERAGE(G48:G51)</f>
        <v>1.75</v>
      </c>
      <c r="H54" s="19"/>
      <c r="I54" s="22"/>
      <c r="J54" s="17"/>
      <c r="K54" s="22"/>
    </row>
    <row r="55" spans="1:11" ht="12.75">
      <c r="A55" s="17"/>
      <c r="B55" s="17"/>
      <c r="C55" s="18" t="s">
        <v>40</v>
      </c>
      <c r="D55" s="12" t="s">
        <v>7</v>
      </c>
      <c r="E55" s="3">
        <v>2</v>
      </c>
      <c r="F55" s="3" t="s">
        <v>8</v>
      </c>
      <c r="G55" s="4">
        <v>3</v>
      </c>
      <c r="H55" s="19">
        <f>E61*G61</f>
        <v>3.3333333333333335</v>
      </c>
      <c r="I55" s="20" t="s">
        <v>42</v>
      </c>
      <c r="J55" s="17" t="s">
        <v>78</v>
      </c>
      <c r="K55" s="20" t="s">
        <v>44</v>
      </c>
    </row>
    <row r="56" spans="1:11" ht="12.75">
      <c r="A56" s="17"/>
      <c r="B56" s="17"/>
      <c r="C56" s="18"/>
      <c r="D56" s="12" t="s">
        <v>9</v>
      </c>
      <c r="E56" s="3">
        <v>2</v>
      </c>
      <c r="F56" s="3" t="s">
        <v>10</v>
      </c>
      <c r="G56" s="4">
        <v>1</v>
      </c>
      <c r="H56" s="19"/>
      <c r="I56" s="21"/>
      <c r="J56" s="17"/>
      <c r="K56" s="21"/>
    </row>
    <row r="57" spans="1:11" ht="12.75">
      <c r="A57" s="17"/>
      <c r="B57" s="17"/>
      <c r="C57" s="18"/>
      <c r="D57" s="12" t="s">
        <v>11</v>
      </c>
      <c r="E57" s="3">
        <v>3</v>
      </c>
      <c r="F57" s="3" t="s">
        <v>12</v>
      </c>
      <c r="G57" s="4">
        <v>1</v>
      </c>
      <c r="H57" s="19"/>
      <c r="I57" s="21"/>
      <c r="J57" s="17"/>
      <c r="K57" s="21"/>
    </row>
    <row r="58" spans="1:11" ht="38.25">
      <c r="A58" s="17"/>
      <c r="B58" s="17"/>
      <c r="C58" s="18"/>
      <c r="D58" s="12" t="s">
        <v>13</v>
      </c>
      <c r="E58" s="3">
        <v>1</v>
      </c>
      <c r="F58" s="3" t="s">
        <v>14</v>
      </c>
      <c r="G58" s="4">
        <v>3</v>
      </c>
      <c r="H58" s="19"/>
      <c r="I58" s="21"/>
      <c r="J58" s="17"/>
      <c r="K58" s="21"/>
    </row>
    <row r="59" spans="1:11" ht="12.75">
      <c r="A59" s="17"/>
      <c r="B59" s="17"/>
      <c r="C59" s="18"/>
      <c r="D59" s="12" t="s">
        <v>15</v>
      </c>
      <c r="E59" s="3">
        <v>1</v>
      </c>
      <c r="F59" s="3"/>
      <c r="G59" s="4"/>
      <c r="H59" s="19"/>
      <c r="I59" s="21"/>
      <c r="J59" s="17"/>
      <c r="K59" s="21"/>
    </row>
    <row r="60" spans="1:11" ht="12.75">
      <c r="A60" s="17"/>
      <c r="B60" s="17"/>
      <c r="C60" s="18"/>
      <c r="D60" s="12" t="s">
        <v>16</v>
      </c>
      <c r="E60" s="5">
        <v>1</v>
      </c>
      <c r="F60" s="6"/>
      <c r="G60" s="4"/>
      <c r="H60" s="19"/>
      <c r="I60" s="21"/>
      <c r="J60" s="17"/>
      <c r="K60" s="21"/>
    </row>
    <row r="61" spans="1:11" ht="29.25" customHeight="1">
      <c r="A61" s="17"/>
      <c r="B61" s="17"/>
      <c r="C61" s="18"/>
      <c r="D61" s="7" t="s">
        <v>17</v>
      </c>
      <c r="E61" s="8">
        <f>AVERAGE(E55:E60)</f>
        <v>1.6666666666666667</v>
      </c>
      <c r="F61" s="7" t="s">
        <v>17</v>
      </c>
      <c r="G61" s="8">
        <f>AVERAGE(G55:G58)</f>
        <v>2</v>
      </c>
      <c r="H61" s="19"/>
      <c r="I61" s="22"/>
      <c r="J61" s="17"/>
      <c r="K61" s="22"/>
    </row>
    <row r="62" spans="1:11" ht="12.75">
      <c r="A62" s="9"/>
      <c r="B62" s="9"/>
      <c r="C62" s="10"/>
      <c r="D62" s="9"/>
      <c r="E62" s="9"/>
      <c r="F62" s="9"/>
      <c r="G62" s="9"/>
      <c r="H62" s="9"/>
      <c r="I62" s="9"/>
      <c r="J62" s="9"/>
      <c r="K62" s="9"/>
    </row>
    <row r="63" spans="1:11" ht="12.75" customHeight="1">
      <c r="A63" s="17" t="s">
        <v>6</v>
      </c>
      <c r="B63" s="17" t="s">
        <v>45</v>
      </c>
      <c r="C63" s="18" t="s">
        <v>46</v>
      </c>
      <c r="D63" s="12" t="s">
        <v>7</v>
      </c>
      <c r="E63" s="3">
        <v>3</v>
      </c>
      <c r="F63" s="3" t="s">
        <v>8</v>
      </c>
      <c r="G63" s="4">
        <v>3</v>
      </c>
      <c r="H63" s="19">
        <f>E69*G69</f>
        <v>7.916666666666666</v>
      </c>
      <c r="I63" s="20" t="s">
        <v>48</v>
      </c>
      <c r="J63" s="17" t="s">
        <v>78</v>
      </c>
      <c r="K63" s="20" t="s">
        <v>50</v>
      </c>
    </row>
    <row r="64" spans="1:11" ht="12.75">
      <c r="A64" s="17"/>
      <c r="B64" s="17"/>
      <c r="C64" s="18"/>
      <c r="D64" s="12" t="s">
        <v>9</v>
      </c>
      <c r="E64" s="3">
        <v>5</v>
      </c>
      <c r="F64" s="3" t="s">
        <v>10</v>
      </c>
      <c r="G64" s="4">
        <v>5</v>
      </c>
      <c r="H64" s="19"/>
      <c r="I64" s="21"/>
      <c r="J64" s="17"/>
      <c r="K64" s="21"/>
    </row>
    <row r="65" spans="1:11" ht="12.75">
      <c r="A65" s="17"/>
      <c r="B65" s="17"/>
      <c r="C65" s="18"/>
      <c r="D65" s="12" t="s">
        <v>11</v>
      </c>
      <c r="E65" s="3">
        <v>1</v>
      </c>
      <c r="F65" s="3" t="s">
        <v>12</v>
      </c>
      <c r="G65" s="4">
        <v>0</v>
      </c>
      <c r="H65" s="19"/>
      <c r="I65" s="21"/>
      <c r="J65" s="17"/>
      <c r="K65" s="21"/>
    </row>
    <row r="66" spans="1:11" ht="38.25">
      <c r="A66" s="17"/>
      <c r="B66" s="17"/>
      <c r="C66" s="18"/>
      <c r="D66" s="12" t="s">
        <v>13</v>
      </c>
      <c r="E66" s="3">
        <v>5</v>
      </c>
      <c r="F66" s="3" t="s">
        <v>14</v>
      </c>
      <c r="G66" s="4">
        <v>2</v>
      </c>
      <c r="H66" s="19"/>
      <c r="I66" s="21"/>
      <c r="J66" s="17"/>
      <c r="K66" s="21"/>
    </row>
    <row r="67" spans="1:11" ht="12.75">
      <c r="A67" s="17"/>
      <c r="B67" s="17"/>
      <c r="C67" s="18"/>
      <c r="D67" s="12" t="s">
        <v>15</v>
      </c>
      <c r="E67" s="3">
        <v>1</v>
      </c>
      <c r="F67" s="3"/>
      <c r="G67" s="4"/>
      <c r="H67" s="19"/>
      <c r="I67" s="21"/>
      <c r="J67" s="17"/>
      <c r="K67" s="21"/>
    </row>
    <row r="68" spans="1:11" ht="12.75">
      <c r="A68" s="17"/>
      <c r="B68" s="17"/>
      <c r="C68" s="18"/>
      <c r="D68" s="12" t="s">
        <v>16</v>
      </c>
      <c r="E68" s="5">
        <v>4</v>
      </c>
      <c r="F68" s="6"/>
      <c r="G68" s="4"/>
      <c r="H68" s="19"/>
      <c r="I68" s="21"/>
      <c r="J68" s="17"/>
      <c r="K68" s="21"/>
    </row>
    <row r="69" spans="1:11" ht="68.25" customHeight="1">
      <c r="A69" s="17"/>
      <c r="B69" s="17"/>
      <c r="C69" s="18"/>
      <c r="D69" s="7" t="s">
        <v>17</v>
      </c>
      <c r="E69" s="8">
        <f>AVERAGE(E63:E68)</f>
        <v>3.1666666666666665</v>
      </c>
      <c r="F69" s="7" t="s">
        <v>17</v>
      </c>
      <c r="G69" s="8">
        <f>AVERAGE(G63:G66)</f>
        <v>2.5</v>
      </c>
      <c r="H69" s="19"/>
      <c r="I69" s="22"/>
      <c r="J69" s="17"/>
      <c r="K69" s="22"/>
    </row>
    <row r="70" spans="1:11" ht="12.75">
      <c r="A70" s="17"/>
      <c r="B70" s="17"/>
      <c r="C70" s="18" t="s">
        <v>47</v>
      </c>
      <c r="D70" s="12" t="s">
        <v>7</v>
      </c>
      <c r="E70" s="3">
        <v>1</v>
      </c>
      <c r="F70" s="3" t="s">
        <v>8</v>
      </c>
      <c r="G70" s="4">
        <v>1</v>
      </c>
      <c r="H70" s="19">
        <f>E76*G76</f>
        <v>1.6666666666666667</v>
      </c>
      <c r="I70" s="20" t="s">
        <v>49</v>
      </c>
      <c r="J70" s="17" t="s">
        <v>78</v>
      </c>
      <c r="K70" s="20" t="s">
        <v>51</v>
      </c>
    </row>
    <row r="71" spans="1:11" ht="12.75">
      <c r="A71" s="17"/>
      <c r="B71" s="17"/>
      <c r="C71" s="18"/>
      <c r="D71" s="12" t="s">
        <v>9</v>
      </c>
      <c r="E71" s="3">
        <v>2</v>
      </c>
      <c r="F71" s="3" t="s">
        <v>10</v>
      </c>
      <c r="G71" s="4">
        <v>1</v>
      </c>
      <c r="H71" s="19"/>
      <c r="I71" s="21"/>
      <c r="J71" s="17"/>
      <c r="K71" s="21"/>
    </row>
    <row r="72" spans="1:11" ht="12.75">
      <c r="A72" s="17"/>
      <c r="B72" s="17"/>
      <c r="C72" s="18"/>
      <c r="D72" s="12" t="s">
        <v>11</v>
      </c>
      <c r="E72" s="3">
        <v>3</v>
      </c>
      <c r="F72" s="3" t="s">
        <v>12</v>
      </c>
      <c r="G72" s="4">
        <v>0</v>
      </c>
      <c r="H72" s="19"/>
      <c r="I72" s="21"/>
      <c r="J72" s="17"/>
      <c r="K72" s="21"/>
    </row>
    <row r="73" spans="1:11" ht="38.25">
      <c r="A73" s="17"/>
      <c r="B73" s="17"/>
      <c r="C73" s="18"/>
      <c r="D73" s="12" t="s">
        <v>13</v>
      </c>
      <c r="E73" s="3">
        <v>1</v>
      </c>
      <c r="F73" s="3" t="s">
        <v>14</v>
      </c>
      <c r="G73" s="4">
        <v>2</v>
      </c>
      <c r="H73" s="19"/>
      <c r="I73" s="21"/>
      <c r="J73" s="17"/>
      <c r="K73" s="21"/>
    </row>
    <row r="74" spans="1:11" ht="12.75">
      <c r="A74" s="17"/>
      <c r="B74" s="17"/>
      <c r="C74" s="18"/>
      <c r="D74" s="12" t="s">
        <v>15</v>
      </c>
      <c r="E74" s="3">
        <v>1</v>
      </c>
      <c r="F74" s="3"/>
      <c r="G74" s="4"/>
      <c r="H74" s="19"/>
      <c r="I74" s="21"/>
      <c r="J74" s="17"/>
      <c r="K74" s="21"/>
    </row>
    <row r="75" spans="1:11" ht="12.75">
      <c r="A75" s="17"/>
      <c r="B75" s="17"/>
      <c r="C75" s="18"/>
      <c r="D75" s="12" t="s">
        <v>16</v>
      </c>
      <c r="E75" s="5">
        <v>2</v>
      </c>
      <c r="F75" s="6"/>
      <c r="G75" s="4"/>
      <c r="H75" s="19"/>
      <c r="I75" s="21"/>
      <c r="J75" s="17"/>
      <c r="K75" s="21"/>
    </row>
    <row r="76" spans="1:11" ht="54.75" customHeight="1">
      <c r="A76" s="17"/>
      <c r="B76" s="17"/>
      <c r="C76" s="18"/>
      <c r="D76" s="7" t="s">
        <v>17</v>
      </c>
      <c r="E76" s="8">
        <f>AVERAGE(E70:E75)</f>
        <v>1.6666666666666667</v>
      </c>
      <c r="F76" s="7" t="s">
        <v>17</v>
      </c>
      <c r="G76" s="8">
        <f>AVERAGE(G70:G73)</f>
        <v>1</v>
      </c>
      <c r="H76" s="19"/>
      <c r="I76" s="22"/>
      <c r="J76" s="17"/>
      <c r="K76" s="22"/>
    </row>
    <row r="77" spans="1:11" ht="12.75">
      <c r="A77" s="9"/>
      <c r="B77" s="9"/>
      <c r="C77" s="10"/>
      <c r="D77" s="9"/>
      <c r="E77" s="9"/>
      <c r="F77" s="9"/>
      <c r="G77" s="9"/>
      <c r="H77" s="9"/>
      <c r="I77" s="9"/>
      <c r="J77" s="9"/>
      <c r="K77" s="9"/>
    </row>
    <row r="78" spans="1:11" ht="12.75" customHeight="1">
      <c r="A78" s="17" t="s">
        <v>6</v>
      </c>
      <c r="B78" s="17" t="s">
        <v>52</v>
      </c>
      <c r="C78" s="18" t="s">
        <v>46</v>
      </c>
      <c r="D78" s="12" t="s">
        <v>7</v>
      </c>
      <c r="E78" s="3">
        <v>4</v>
      </c>
      <c r="F78" s="3" t="s">
        <v>8</v>
      </c>
      <c r="G78" s="4">
        <v>1</v>
      </c>
      <c r="H78" s="19">
        <f>E84*G84</f>
        <v>3.6666666666666665</v>
      </c>
      <c r="I78" s="20" t="s">
        <v>53</v>
      </c>
      <c r="J78" s="17" t="s">
        <v>78</v>
      </c>
      <c r="K78" s="20" t="s">
        <v>54</v>
      </c>
    </row>
    <row r="79" spans="1:11" ht="12.75">
      <c r="A79" s="17"/>
      <c r="B79" s="17"/>
      <c r="C79" s="18"/>
      <c r="D79" s="12" t="s">
        <v>9</v>
      </c>
      <c r="E79" s="3">
        <v>5</v>
      </c>
      <c r="F79" s="3" t="s">
        <v>10</v>
      </c>
      <c r="G79" s="4">
        <v>1</v>
      </c>
      <c r="H79" s="19"/>
      <c r="I79" s="21"/>
      <c r="J79" s="17"/>
      <c r="K79" s="21"/>
    </row>
    <row r="80" spans="1:11" ht="12.75">
      <c r="A80" s="17"/>
      <c r="B80" s="17"/>
      <c r="C80" s="18"/>
      <c r="D80" s="12" t="s">
        <v>11</v>
      </c>
      <c r="E80" s="3">
        <v>3</v>
      </c>
      <c r="F80" s="3" t="s">
        <v>12</v>
      </c>
      <c r="G80" s="4">
        <v>0</v>
      </c>
      <c r="H80" s="19"/>
      <c r="I80" s="21"/>
      <c r="J80" s="17"/>
      <c r="K80" s="21"/>
    </row>
    <row r="81" spans="1:11" ht="38.25">
      <c r="A81" s="17"/>
      <c r="B81" s="17"/>
      <c r="C81" s="18"/>
      <c r="D81" s="12" t="s">
        <v>13</v>
      </c>
      <c r="E81" s="3">
        <v>5</v>
      </c>
      <c r="F81" s="3" t="s">
        <v>14</v>
      </c>
      <c r="G81" s="4">
        <v>2</v>
      </c>
      <c r="H81" s="19"/>
      <c r="I81" s="21"/>
      <c r="J81" s="17"/>
      <c r="K81" s="21"/>
    </row>
    <row r="82" spans="1:11" ht="12.75">
      <c r="A82" s="17"/>
      <c r="B82" s="17"/>
      <c r="C82" s="18"/>
      <c r="D82" s="12" t="s">
        <v>15</v>
      </c>
      <c r="E82" s="3">
        <v>1</v>
      </c>
      <c r="F82" s="3"/>
      <c r="G82" s="4"/>
      <c r="H82" s="19"/>
      <c r="I82" s="21"/>
      <c r="J82" s="17"/>
      <c r="K82" s="21"/>
    </row>
    <row r="83" spans="1:11" ht="12.75">
      <c r="A83" s="17"/>
      <c r="B83" s="17"/>
      <c r="C83" s="18"/>
      <c r="D83" s="12" t="s">
        <v>16</v>
      </c>
      <c r="E83" s="5">
        <v>4</v>
      </c>
      <c r="F83" s="6"/>
      <c r="G83" s="4"/>
      <c r="H83" s="19"/>
      <c r="I83" s="21"/>
      <c r="J83" s="17"/>
      <c r="K83" s="21"/>
    </row>
    <row r="84" spans="1:11" ht="68.25" customHeight="1">
      <c r="A84" s="17"/>
      <c r="B84" s="17"/>
      <c r="C84" s="18"/>
      <c r="D84" s="7" t="s">
        <v>17</v>
      </c>
      <c r="E84" s="8">
        <f>AVERAGE(E78:E83)</f>
        <v>3.6666666666666665</v>
      </c>
      <c r="F84" s="7" t="s">
        <v>17</v>
      </c>
      <c r="G84" s="8">
        <f>AVERAGE(G78:G81)</f>
        <v>1</v>
      </c>
      <c r="H84" s="19"/>
      <c r="I84" s="22"/>
      <c r="J84" s="17"/>
      <c r="K84" s="22"/>
    </row>
    <row r="85" spans="1:11" ht="12.75">
      <c r="A85" s="9"/>
      <c r="B85" s="9"/>
      <c r="C85" s="10"/>
      <c r="D85" s="9"/>
      <c r="E85" s="9"/>
      <c r="F85" s="9"/>
      <c r="G85" s="9"/>
      <c r="H85" s="9"/>
      <c r="I85" s="9"/>
      <c r="J85" s="9"/>
      <c r="K85" s="9"/>
    </row>
    <row r="86" spans="1:11" ht="12.75" customHeight="1">
      <c r="A86" s="17" t="s">
        <v>6</v>
      </c>
      <c r="B86" s="17" t="s">
        <v>55</v>
      </c>
      <c r="C86" s="18" t="s">
        <v>56</v>
      </c>
      <c r="D86" s="12" t="s">
        <v>7</v>
      </c>
      <c r="E86" s="3">
        <v>2</v>
      </c>
      <c r="F86" s="3" t="s">
        <v>8</v>
      </c>
      <c r="G86" s="4">
        <v>3</v>
      </c>
      <c r="H86" s="19">
        <f>E92*G92</f>
        <v>7.666666666666667</v>
      </c>
      <c r="I86" s="20" t="s">
        <v>57</v>
      </c>
      <c r="J86" s="17" t="s">
        <v>78</v>
      </c>
      <c r="K86" s="20" t="s">
        <v>58</v>
      </c>
    </row>
    <row r="87" spans="1:11" ht="12.75">
      <c r="A87" s="17"/>
      <c r="B87" s="17"/>
      <c r="C87" s="18"/>
      <c r="D87" s="12" t="s">
        <v>9</v>
      </c>
      <c r="E87" s="3">
        <v>5</v>
      </c>
      <c r="F87" s="3" t="s">
        <v>10</v>
      </c>
      <c r="G87" s="4">
        <v>1</v>
      </c>
      <c r="H87" s="19"/>
      <c r="I87" s="21"/>
      <c r="J87" s="17"/>
      <c r="K87" s="21"/>
    </row>
    <row r="88" spans="1:11" ht="12.75">
      <c r="A88" s="17"/>
      <c r="B88" s="17"/>
      <c r="C88" s="18"/>
      <c r="D88" s="12" t="s">
        <v>11</v>
      </c>
      <c r="E88" s="3">
        <v>3</v>
      </c>
      <c r="F88" s="3" t="s">
        <v>12</v>
      </c>
      <c r="G88" s="4">
        <v>1</v>
      </c>
      <c r="H88" s="19"/>
      <c r="I88" s="21"/>
      <c r="J88" s="17"/>
      <c r="K88" s="21"/>
    </row>
    <row r="89" spans="1:11" ht="38.25">
      <c r="A89" s="17"/>
      <c r="B89" s="17"/>
      <c r="C89" s="18"/>
      <c r="D89" s="12" t="s">
        <v>13</v>
      </c>
      <c r="E89" s="3">
        <v>5</v>
      </c>
      <c r="F89" s="3" t="s">
        <v>14</v>
      </c>
      <c r="G89" s="4">
        <v>3</v>
      </c>
      <c r="H89" s="19"/>
      <c r="I89" s="21"/>
      <c r="J89" s="17"/>
      <c r="K89" s="21"/>
    </row>
    <row r="90" spans="1:11" ht="12.75">
      <c r="A90" s="17"/>
      <c r="B90" s="17"/>
      <c r="C90" s="18"/>
      <c r="D90" s="12" t="s">
        <v>15</v>
      </c>
      <c r="E90" s="3">
        <v>5</v>
      </c>
      <c r="F90" s="3"/>
      <c r="G90" s="4"/>
      <c r="H90" s="19"/>
      <c r="I90" s="21"/>
      <c r="J90" s="17"/>
      <c r="K90" s="21"/>
    </row>
    <row r="91" spans="1:11" ht="12.75">
      <c r="A91" s="17"/>
      <c r="B91" s="17"/>
      <c r="C91" s="18"/>
      <c r="D91" s="12" t="s">
        <v>16</v>
      </c>
      <c r="E91" s="5">
        <v>3</v>
      </c>
      <c r="F91" s="6"/>
      <c r="G91" s="4"/>
      <c r="H91" s="19"/>
      <c r="I91" s="21"/>
      <c r="J91" s="17"/>
      <c r="K91" s="21"/>
    </row>
    <row r="92" spans="1:11" ht="82.5" customHeight="1">
      <c r="A92" s="17"/>
      <c r="B92" s="17"/>
      <c r="C92" s="18"/>
      <c r="D92" s="7" t="s">
        <v>17</v>
      </c>
      <c r="E92" s="8">
        <f>AVERAGE(E86:E91)</f>
        <v>3.8333333333333335</v>
      </c>
      <c r="F92" s="7" t="s">
        <v>17</v>
      </c>
      <c r="G92" s="8">
        <f>AVERAGE(G86:G89)</f>
        <v>2</v>
      </c>
      <c r="H92" s="19"/>
      <c r="I92" s="22"/>
      <c r="J92" s="17"/>
      <c r="K92" s="22"/>
    </row>
    <row r="93" spans="1:11" ht="12.75">
      <c r="A93" s="9"/>
      <c r="B93" s="9"/>
      <c r="C93" s="10"/>
      <c r="D93" s="9"/>
      <c r="E93" s="9"/>
      <c r="F93" s="9"/>
      <c r="G93" s="9"/>
      <c r="H93" s="9"/>
      <c r="I93" s="9"/>
      <c r="J93" s="9"/>
      <c r="K93" s="9"/>
    </row>
    <row r="94" spans="1:11" ht="12.75" customHeight="1">
      <c r="A94" s="17" t="s">
        <v>6</v>
      </c>
      <c r="B94" s="17" t="s">
        <v>59</v>
      </c>
      <c r="C94" s="18" t="s">
        <v>56</v>
      </c>
      <c r="D94" s="12" t="s">
        <v>7</v>
      </c>
      <c r="E94" s="3">
        <v>4</v>
      </c>
      <c r="F94" s="3" t="s">
        <v>8</v>
      </c>
      <c r="G94" s="4">
        <v>3</v>
      </c>
      <c r="H94" s="19">
        <f>E100*G100</f>
        <v>8.333333333333334</v>
      </c>
      <c r="I94" s="20" t="s">
        <v>60</v>
      </c>
      <c r="J94" s="17" t="s">
        <v>78</v>
      </c>
      <c r="K94" s="20" t="s">
        <v>58</v>
      </c>
    </row>
    <row r="95" spans="1:11" ht="12.75">
      <c r="A95" s="17"/>
      <c r="B95" s="17"/>
      <c r="C95" s="18"/>
      <c r="D95" s="12" t="s">
        <v>9</v>
      </c>
      <c r="E95" s="3">
        <v>5</v>
      </c>
      <c r="F95" s="3" t="s">
        <v>10</v>
      </c>
      <c r="G95" s="4">
        <v>1</v>
      </c>
      <c r="H95" s="19"/>
      <c r="I95" s="21"/>
      <c r="J95" s="17"/>
      <c r="K95" s="21"/>
    </row>
    <row r="96" spans="1:11" ht="12.75">
      <c r="A96" s="17"/>
      <c r="B96" s="17"/>
      <c r="C96" s="18"/>
      <c r="D96" s="12" t="s">
        <v>11</v>
      </c>
      <c r="E96" s="3">
        <v>3</v>
      </c>
      <c r="F96" s="3" t="s">
        <v>12</v>
      </c>
      <c r="G96" s="4">
        <v>1</v>
      </c>
      <c r="H96" s="19"/>
      <c r="I96" s="21"/>
      <c r="J96" s="17"/>
      <c r="K96" s="21"/>
    </row>
    <row r="97" spans="1:11" ht="38.25">
      <c r="A97" s="17"/>
      <c r="B97" s="17"/>
      <c r="C97" s="18"/>
      <c r="D97" s="12" t="s">
        <v>13</v>
      </c>
      <c r="E97" s="3">
        <v>5</v>
      </c>
      <c r="F97" s="3" t="s">
        <v>14</v>
      </c>
      <c r="G97" s="4">
        <v>3</v>
      </c>
      <c r="H97" s="19"/>
      <c r="I97" s="21"/>
      <c r="J97" s="17"/>
      <c r="K97" s="21"/>
    </row>
    <row r="98" spans="1:11" ht="12.75">
      <c r="A98" s="17"/>
      <c r="B98" s="17"/>
      <c r="C98" s="18"/>
      <c r="D98" s="12" t="s">
        <v>15</v>
      </c>
      <c r="E98" s="3">
        <v>5</v>
      </c>
      <c r="F98" s="3"/>
      <c r="G98" s="4"/>
      <c r="H98" s="19"/>
      <c r="I98" s="21"/>
      <c r="J98" s="17"/>
      <c r="K98" s="21"/>
    </row>
    <row r="99" spans="1:11" ht="12.75">
      <c r="A99" s="17"/>
      <c r="B99" s="17"/>
      <c r="C99" s="18"/>
      <c r="D99" s="12" t="s">
        <v>16</v>
      </c>
      <c r="E99" s="5">
        <v>3</v>
      </c>
      <c r="F99" s="6"/>
      <c r="G99" s="4"/>
      <c r="H99" s="19"/>
      <c r="I99" s="21"/>
      <c r="J99" s="17"/>
      <c r="K99" s="21"/>
    </row>
    <row r="100" spans="1:11" ht="82.5" customHeight="1">
      <c r="A100" s="17"/>
      <c r="B100" s="17"/>
      <c r="C100" s="18"/>
      <c r="D100" s="7" t="s">
        <v>17</v>
      </c>
      <c r="E100" s="8">
        <f>AVERAGE(E94:E99)</f>
        <v>4.166666666666667</v>
      </c>
      <c r="F100" s="7" t="s">
        <v>17</v>
      </c>
      <c r="G100" s="8">
        <f>AVERAGE(G94:G97)</f>
        <v>2</v>
      </c>
      <c r="H100" s="19"/>
      <c r="I100" s="22"/>
      <c r="J100" s="17"/>
      <c r="K100" s="22"/>
    </row>
    <row r="101" spans="1:11" ht="12.75">
      <c r="A101" s="9"/>
      <c r="B101" s="9"/>
      <c r="C101" s="10"/>
      <c r="D101" s="9"/>
      <c r="E101" s="9"/>
      <c r="F101" s="9"/>
      <c r="G101" s="9"/>
      <c r="H101" s="9"/>
      <c r="I101" s="9"/>
      <c r="J101" s="9"/>
      <c r="K101" s="9"/>
    </row>
    <row r="102" spans="1:11" ht="12.75" customHeight="1">
      <c r="A102" s="17" t="s">
        <v>6</v>
      </c>
      <c r="B102" s="17" t="s">
        <v>61</v>
      </c>
      <c r="C102" s="18" t="s">
        <v>62</v>
      </c>
      <c r="D102" s="12" t="s">
        <v>7</v>
      </c>
      <c r="E102" s="3">
        <v>2</v>
      </c>
      <c r="F102" s="3" t="s">
        <v>8</v>
      </c>
      <c r="G102" s="4">
        <v>1</v>
      </c>
      <c r="H102" s="19">
        <f>E108*G108</f>
        <v>2.708333333333333</v>
      </c>
      <c r="I102" s="20" t="s">
        <v>57</v>
      </c>
      <c r="J102" s="17" t="s">
        <v>78</v>
      </c>
      <c r="K102" s="20" t="s">
        <v>63</v>
      </c>
    </row>
    <row r="103" spans="1:11" ht="12.75">
      <c r="A103" s="17"/>
      <c r="B103" s="17"/>
      <c r="C103" s="18"/>
      <c r="D103" s="12" t="s">
        <v>9</v>
      </c>
      <c r="E103" s="3">
        <v>5</v>
      </c>
      <c r="F103" s="3" t="s">
        <v>10</v>
      </c>
      <c r="G103" s="4">
        <v>1</v>
      </c>
      <c r="H103" s="19"/>
      <c r="I103" s="21"/>
      <c r="J103" s="17"/>
      <c r="K103" s="21"/>
    </row>
    <row r="104" spans="1:11" ht="12.75">
      <c r="A104" s="17"/>
      <c r="B104" s="17"/>
      <c r="C104" s="18"/>
      <c r="D104" s="12" t="s">
        <v>11</v>
      </c>
      <c r="E104" s="3">
        <v>1</v>
      </c>
      <c r="F104" s="3" t="s">
        <v>12</v>
      </c>
      <c r="G104" s="4">
        <v>0</v>
      </c>
      <c r="H104" s="19"/>
      <c r="I104" s="21"/>
      <c r="J104" s="17"/>
      <c r="K104" s="21"/>
    </row>
    <row r="105" spans="1:11" ht="38.25">
      <c r="A105" s="17"/>
      <c r="B105" s="17"/>
      <c r="C105" s="18"/>
      <c r="D105" s="12" t="s">
        <v>13</v>
      </c>
      <c r="E105" s="3">
        <v>1</v>
      </c>
      <c r="F105" s="3" t="s">
        <v>14</v>
      </c>
      <c r="G105" s="4">
        <v>3</v>
      </c>
      <c r="H105" s="19"/>
      <c r="I105" s="21"/>
      <c r="J105" s="17"/>
      <c r="K105" s="21"/>
    </row>
    <row r="106" spans="1:11" ht="12.75">
      <c r="A106" s="17"/>
      <c r="B106" s="17"/>
      <c r="C106" s="18"/>
      <c r="D106" s="12" t="s">
        <v>15</v>
      </c>
      <c r="E106" s="3">
        <v>1</v>
      </c>
      <c r="F106" s="3"/>
      <c r="G106" s="4"/>
      <c r="H106" s="19"/>
      <c r="I106" s="21"/>
      <c r="J106" s="17"/>
      <c r="K106" s="21"/>
    </row>
    <row r="107" spans="1:11" ht="12.75">
      <c r="A107" s="17"/>
      <c r="B107" s="17"/>
      <c r="C107" s="18"/>
      <c r="D107" s="12" t="s">
        <v>16</v>
      </c>
      <c r="E107" s="5">
        <v>3</v>
      </c>
      <c r="F107" s="6"/>
      <c r="G107" s="4"/>
      <c r="H107" s="19"/>
      <c r="I107" s="21"/>
      <c r="J107" s="17"/>
      <c r="K107" s="21"/>
    </row>
    <row r="108" spans="1:11" ht="82.5" customHeight="1">
      <c r="A108" s="17"/>
      <c r="B108" s="17"/>
      <c r="C108" s="18"/>
      <c r="D108" s="7" t="s">
        <v>17</v>
      </c>
      <c r="E108" s="8">
        <f>AVERAGE(E102:E107)</f>
        <v>2.1666666666666665</v>
      </c>
      <c r="F108" s="7" t="s">
        <v>17</v>
      </c>
      <c r="G108" s="8">
        <f>AVERAGE(G102:G105)</f>
        <v>1.25</v>
      </c>
      <c r="H108" s="19"/>
      <c r="I108" s="22"/>
      <c r="J108" s="17"/>
      <c r="K108" s="22"/>
    </row>
    <row r="109" spans="1:11" ht="12.75">
      <c r="A109" s="9"/>
      <c r="B109" s="9"/>
      <c r="C109" s="10"/>
      <c r="D109" s="9"/>
      <c r="E109" s="9"/>
      <c r="F109" s="9"/>
      <c r="G109" s="9"/>
      <c r="H109" s="9"/>
      <c r="I109" s="9"/>
      <c r="J109" s="9"/>
      <c r="K109" s="9"/>
    </row>
    <row r="110" spans="1:11" ht="12.75" customHeight="1">
      <c r="A110" s="17" t="s">
        <v>6</v>
      </c>
      <c r="B110" s="17" t="s">
        <v>64</v>
      </c>
      <c r="C110" s="18" t="s">
        <v>65</v>
      </c>
      <c r="D110" s="12" t="s">
        <v>7</v>
      </c>
      <c r="E110" s="3">
        <v>4</v>
      </c>
      <c r="F110" s="3" t="s">
        <v>8</v>
      </c>
      <c r="G110" s="4">
        <v>3</v>
      </c>
      <c r="H110" s="19">
        <f>E116*G116</f>
        <v>3.208333333333333</v>
      </c>
      <c r="I110" s="20" t="s">
        <v>66</v>
      </c>
      <c r="J110" s="17" t="s">
        <v>78</v>
      </c>
      <c r="K110" s="20" t="s">
        <v>67</v>
      </c>
    </row>
    <row r="111" spans="1:11" ht="12.75">
      <c r="A111" s="17"/>
      <c r="B111" s="17"/>
      <c r="C111" s="18"/>
      <c r="D111" s="12" t="s">
        <v>9</v>
      </c>
      <c r="E111" s="3">
        <v>2</v>
      </c>
      <c r="F111" s="3" t="s">
        <v>10</v>
      </c>
      <c r="G111" s="4">
        <v>1</v>
      </c>
      <c r="H111" s="19"/>
      <c r="I111" s="21"/>
      <c r="J111" s="17"/>
      <c r="K111" s="21"/>
    </row>
    <row r="112" spans="1:11" ht="12.75">
      <c r="A112" s="17"/>
      <c r="B112" s="17"/>
      <c r="C112" s="18"/>
      <c r="D112" s="12" t="s">
        <v>11</v>
      </c>
      <c r="E112" s="3">
        <v>1</v>
      </c>
      <c r="F112" s="3" t="s">
        <v>12</v>
      </c>
      <c r="G112" s="4">
        <v>0</v>
      </c>
      <c r="H112" s="19"/>
      <c r="I112" s="21"/>
      <c r="J112" s="17"/>
      <c r="K112" s="21"/>
    </row>
    <row r="113" spans="1:11" ht="38.25">
      <c r="A113" s="17"/>
      <c r="B113" s="17"/>
      <c r="C113" s="18"/>
      <c r="D113" s="12" t="s">
        <v>13</v>
      </c>
      <c r="E113" s="3">
        <v>1</v>
      </c>
      <c r="F113" s="3" t="s">
        <v>14</v>
      </c>
      <c r="G113" s="4">
        <v>3</v>
      </c>
      <c r="H113" s="19"/>
      <c r="I113" s="21"/>
      <c r="J113" s="17"/>
      <c r="K113" s="21"/>
    </row>
    <row r="114" spans="1:11" ht="12.75">
      <c r="A114" s="17"/>
      <c r="B114" s="17"/>
      <c r="C114" s="18"/>
      <c r="D114" s="12" t="s">
        <v>15</v>
      </c>
      <c r="E114" s="3">
        <v>1</v>
      </c>
      <c r="F114" s="3"/>
      <c r="G114" s="4"/>
      <c r="H114" s="19"/>
      <c r="I114" s="21"/>
      <c r="J114" s="17"/>
      <c r="K114" s="21"/>
    </row>
    <row r="115" spans="1:11" ht="12.75">
      <c r="A115" s="17"/>
      <c r="B115" s="17"/>
      <c r="C115" s="18"/>
      <c r="D115" s="12" t="s">
        <v>16</v>
      </c>
      <c r="E115" s="5">
        <v>2</v>
      </c>
      <c r="F115" s="6"/>
      <c r="G115" s="4"/>
      <c r="H115" s="19"/>
      <c r="I115" s="21"/>
      <c r="J115" s="17"/>
      <c r="K115" s="21"/>
    </row>
    <row r="116" spans="1:11" ht="82.5" customHeight="1">
      <c r="A116" s="17"/>
      <c r="B116" s="17"/>
      <c r="C116" s="18"/>
      <c r="D116" s="7" t="s">
        <v>17</v>
      </c>
      <c r="E116" s="8">
        <f>AVERAGE(E110:E115)</f>
        <v>1.8333333333333333</v>
      </c>
      <c r="F116" s="7" t="s">
        <v>17</v>
      </c>
      <c r="G116" s="8">
        <f>AVERAGE(G110:G113)</f>
        <v>1.75</v>
      </c>
      <c r="H116" s="19"/>
      <c r="I116" s="22"/>
      <c r="J116" s="17"/>
      <c r="K116" s="22"/>
    </row>
    <row r="117" spans="1:11" ht="12.75">
      <c r="A117" s="9"/>
      <c r="B117" s="9"/>
      <c r="C117" s="10"/>
      <c r="D117" s="9"/>
      <c r="E117" s="9"/>
      <c r="F117" s="9"/>
      <c r="G117" s="9"/>
      <c r="H117" s="9"/>
      <c r="I117" s="9"/>
      <c r="J117" s="9"/>
      <c r="K117" s="9"/>
    </row>
    <row r="118" spans="1:11" ht="12.75" customHeight="1">
      <c r="A118" s="17" t="s">
        <v>6</v>
      </c>
      <c r="B118" s="17" t="s">
        <v>68</v>
      </c>
      <c r="C118" s="18" t="s">
        <v>20</v>
      </c>
      <c r="D118" s="12" t="s">
        <v>7</v>
      </c>
      <c r="E118" s="3">
        <v>3</v>
      </c>
      <c r="F118" s="3" t="s">
        <v>8</v>
      </c>
      <c r="G118" s="4">
        <v>2</v>
      </c>
      <c r="H118" s="19">
        <f>E124*G124</f>
        <v>6.708333333333334</v>
      </c>
      <c r="I118" s="20" t="s">
        <v>53</v>
      </c>
      <c r="J118" s="17" t="s">
        <v>78</v>
      </c>
      <c r="K118" s="20" t="s">
        <v>69</v>
      </c>
    </row>
    <row r="119" spans="1:11" ht="12.75">
      <c r="A119" s="17"/>
      <c r="B119" s="17"/>
      <c r="C119" s="18"/>
      <c r="D119" s="12" t="s">
        <v>9</v>
      </c>
      <c r="E119" s="3">
        <v>5</v>
      </c>
      <c r="F119" s="3" t="s">
        <v>10</v>
      </c>
      <c r="G119" s="4">
        <v>1</v>
      </c>
      <c r="H119" s="19"/>
      <c r="I119" s="21"/>
      <c r="J119" s="17"/>
      <c r="K119" s="21"/>
    </row>
    <row r="120" spans="1:11" ht="12.75">
      <c r="A120" s="17"/>
      <c r="B120" s="17"/>
      <c r="C120" s="18"/>
      <c r="D120" s="12" t="s">
        <v>11</v>
      </c>
      <c r="E120" s="3">
        <v>1</v>
      </c>
      <c r="F120" s="3" t="s">
        <v>12</v>
      </c>
      <c r="G120" s="4">
        <v>1</v>
      </c>
      <c r="H120" s="19"/>
      <c r="I120" s="21"/>
      <c r="J120" s="17"/>
      <c r="K120" s="21"/>
    </row>
    <row r="121" spans="1:11" ht="38.25">
      <c r="A121" s="17"/>
      <c r="B121" s="17"/>
      <c r="C121" s="18"/>
      <c r="D121" s="12" t="s">
        <v>13</v>
      </c>
      <c r="E121" s="3">
        <v>5</v>
      </c>
      <c r="F121" s="3" t="s">
        <v>14</v>
      </c>
      <c r="G121" s="4">
        <v>3</v>
      </c>
      <c r="H121" s="19"/>
      <c r="I121" s="21"/>
      <c r="J121" s="17"/>
      <c r="K121" s="21"/>
    </row>
    <row r="122" spans="1:11" ht="12.75">
      <c r="A122" s="17"/>
      <c r="B122" s="17"/>
      <c r="C122" s="18"/>
      <c r="D122" s="12" t="s">
        <v>15</v>
      </c>
      <c r="E122" s="3">
        <v>5</v>
      </c>
      <c r="F122" s="3"/>
      <c r="G122" s="4"/>
      <c r="H122" s="19"/>
      <c r="I122" s="21"/>
      <c r="J122" s="17"/>
      <c r="K122" s="21"/>
    </row>
    <row r="123" spans="1:11" ht="12.75">
      <c r="A123" s="17"/>
      <c r="B123" s="17"/>
      <c r="C123" s="18"/>
      <c r="D123" s="12" t="s">
        <v>16</v>
      </c>
      <c r="E123" s="5">
        <v>4</v>
      </c>
      <c r="F123" s="6"/>
      <c r="G123" s="4"/>
      <c r="H123" s="19"/>
      <c r="I123" s="21"/>
      <c r="J123" s="17"/>
      <c r="K123" s="21"/>
    </row>
    <row r="124" spans="1:11" ht="82.5" customHeight="1">
      <c r="A124" s="17"/>
      <c r="B124" s="17"/>
      <c r="C124" s="18"/>
      <c r="D124" s="7" t="s">
        <v>17</v>
      </c>
      <c r="E124" s="8">
        <f>AVERAGE(E118:E123)</f>
        <v>3.8333333333333335</v>
      </c>
      <c r="F124" s="7" t="s">
        <v>17</v>
      </c>
      <c r="G124" s="8">
        <f>AVERAGE(G118:G121)</f>
        <v>1.75</v>
      </c>
      <c r="H124" s="19"/>
      <c r="I124" s="22"/>
      <c r="J124" s="17"/>
      <c r="K124" s="22"/>
    </row>
    <row r="125" spans="1:11" ht="12.75">
      <c r="A125" s="9"/>
      <c r="B125" s="9"/>
      <c r="C125" s="10"/>
      <c r="D125" s="9"/>
      <c r="E125" s="9"/>
      <c r="F125" s="9"/>
      <c r="G125" s="9"/>
      <c r="H125" s="9"/>
      <c r="I125" s="9"/>
      <c r="J125" s="9"/>
      <c r="K125" s="9"/>
    </row>
    <row r="126" spans="1:11" ht="12.75" customHeight="1">
      <c r="A126" s="17" t="s">
        <v>6</v>
      </c>
      <c r="B126" s="17" t="s">
        <v>70</v>
      </c>
      <c r="C126" s="18" t="s">
        <v>71</v>
      </c>
      <c r="D126" s="12" t="s">
        <v>7</v>
      </c>
      <c r="E126" s="3">
        <v>3</v>
      </c>
      <c r="F126" s="3" t="s">
        <v>8</v>
      </c>
      <c r="G126" s="4">
        <v>2</v>
      </c>
      <c r="H126" s="19">
        <f>E132*G132</f>
        <v>5.833333333333334</v>
      </c>
      <c r="I126" s="20" t="s">
        <v>72</v>
      </c>
      <c r="J126" s="17" t="s">
        <v>78</v>
      </c>
      <c r="K126" s="20" t="s">
        <v>73</v>
      </c>
    </row>
    <row r="127" spans="1:11" ht="12.75">
      <c r="A127" s="17"/>
      <c r="B127" s="17"/>
      <c r="C127" s="18"/>
      <c r="D127" s="12" t="s">
        <v>9</v>
      </c>
      <c r="E127" s="3">
        <v>5</v>
      </c>
      <c r="F127" s="3" t="s">
        <v>10</v>
      </c>
      <c r="G127" s="4">
        <v>1</v>
      </c>
      <c r="H127" s="19"/>
      <c r="I127" s="21"/>
      <c r="J127" s="17"/>
      <c r="K127" s="21"/>
    </row>
    <row r="128" spans="1:11" ht="12.75">
      <c r="A128" s="17"/>
      <c r="B128" s="17"/>
      <c r="C128" s="18"/>
      <c r="D128" s="12" t="s">
        <v>11</v>
      </c>
      <c r="E128" s="3">
        <v>3</v>
      </c>
      <c r="F128" s="3" t="s">
        <v>12</v>
      </c>
      <c r="G128" s="4">
        <v>1</v>
      </c>
      <c r="H128" s="19"/>
      <c r="I128" s="21"/>
      <c r="J128" s="17"/>
      <c r="K128" s="21"/>
    </row>
    <row r="129" spans="1:11" ht="38.25">
      <c r="A129" s="17"/>
      <c r="B129" s="17"/>
      <c r="C129" s="18"/>
      <c r="D129" s="12" t="s">
        <v>13</v>
      </c>
      <c r="E129" s="3">
        <v>5</v>
      </c>
      <c r="F129" s="3" t="s">
        <v>14</v>
      </c>
      <c r="G129" s="4">
        <v>3</v>
      </c>
      <c r="H129" s="19"/>
      <c r="I129" s="21"/>
      <c r="J129" s="17"/>
      <c r="K129" s="21"/>
    </row>
    <row r="130" spans="1:11" ht="12.75">
      <c r="A130" s="17"/>
      <c r="B130" s="17"/>
      <c r="C130" s="18"/>
      <c r="D130" s="12" t="s">
        <v>15</v>
      </c>
      <c r="E130" s="3">
        <v>1</v>
      </c>
      <c r="F130" s="3"/>
      <c r="G130" s="4"/>
      <c r="H130" s="19"/>
      <c r="I130" s="21"/>
      <c r="J130" s="17"/>
      <c r="K130" s="21"/>
    </row>
    <row r="131" spans="1:11" ht="12.75">
      <c r="A131" s="17"/>
      <c r="B131" s="17"/>
      <c r="C131" s="18"/>
      <c r="D131" s="12" t="s">
        <v>16</v>
      </c>
      <c r="E131" s="5">
        <v>3</v>
      </c>
      <c r="F131" s="6"/>
      <c r="G131" s="4"/>
      <c r="H131" s="19"/>
      <c r="I131" s="21"/>
      <c r="J131" s="17"/>
      <c r="K131" s="21"/>
    </row>
    <row r="132" spans="1:11" ht="82.5" customHeight="1">
      <c r="A132" s="17"/>
      <c r="B132" s="17"/>
      <c r="C132" s="18"/>
      <c r="D132" s="7" t="s">
        <v>17</v>
      </c>
      <c r="E132" s="8">
        <f>AVERAGE(E126:E131)</f>
        <v>3.3333333333333335</v>
      </c>
      <c r="F132" s="7" t="s">
        <v>17</v>
      </c>
      <c r="G132" s="8">
        <f>AVERAGE(G126:G129)</f>
        <v>1.75</v>
      </c>
      <c r="H132" s="19"/>
      <c r="I132" s="22"/>
      <c r="J132" s="17"/>
      <c r="K132" s="22"/>
    </row>
    <row r="133" spans="1:11" ht="12.75">
      <c r="A133" s="9"/>
      <c r="B133" s="9"/>
      <c r="C133" s="10"/>
      <c r="D133" s="9"/>
      <c r="E133" s="9"/>
      <c r="F133" s="9"/>
      <c r="G133" s="9"/>
      <c r="H133" s="9"/>
      <c r="I133" s="9"/>
      <c r="J133" s="9"/>
      <c r="K133" s="9"/>
    </row>
    <row r="134" spans="1:11" ht="12.75" customHeight="1">
      <c r="A134" s="17" t="s">
        <v>6</v>
      </c>
      <c r="B134" s="17" t="s">
        <v>74</v>
      </c>
      <c r="C134" s="18" t="s">
        <v>75</v>
      </c>
      <c r="D134" s="12" t="s">
        <v>7</v>
      </c>
      <c r="E134" s="3">
        <v>3</v>
      </c>
      <c r="F134" s="3" t="s">
        <v>8</v>
      </c>
      <c r="G134" s="4">
        <v>3</v>
      </c>
      <c r="H134" s="19">
        <f>E140*G140</f>
        <v>7.125</v>
      </c>
      <c r="I134" s="20" t="s">
        <v>76</v>
      </c>
      <c r="J134" s="17" t="s">
        <v>78</v>
      </c>
      <c r="K134" s="20" t="s">
        <v>77</v>
      </c>
    </row>
    <row r="135" spans="1:11" ht="12.75">
      <c r="A135" s="17"/>
      <c r="B135" s="17"/>
      <c r="C135" s="18"/>
      <c r="D135" s="12" t="s">
        <v>9</v>
      </c>
      <c r="E135" s="3">
        <v>4</v>
      </c>
      <c r="F135" s="3" t="s">
        <v>10</v>
      </c>
      <c r="G135" s="4">
        <v>1</v>
      </c>
      <c r="H135" s="19"/>
      <c r="I135" s="21"/>
      <c r="J135" s="17"/>
      <c r="K135" s="21"/>
    </row>
    <row r="136" spans="1:11" ht="12.75">
      <c r="A136" s="17"/>
      <c r="B136" s="17"/>
      <c r="C136" s="18"/>
      <c r="D136" s="12" t="s">
        <v>11</v>
      </c>
      <c r="E136" s="3">
        <v>3</v>
      </c>
      <c r="F136" s="3" t="s">
        <v>12</v>
      </c>
      <c r="G136" s="4">
        <v>1</v>
      </c>
      <c r="H136" s="19"/>
      <c r="I136" s="21"/>
      <c r="J136" s="17"/>
      <c r="K136" s="21"/>
    </row>
    <row r="137" spans="1:11" ht="38.25">
      <c r="A137" s="17"/>
      <c r="B137" s="17"/>
      <c r="C137" s="18"/>
      <c r="D137" s="12" t="s">
        <v>13</v>
      </c>
      <c r="E137" s="3">
        <v>5</v>
      </c>
      <c r="F137" s="3" t="s">
        <v>14</v>
      </c>
      <c r="G137" s="4">
        <v>4</v>
      </c>
      <c r="H137" s="19"/>
      <c r="I137" s="21"/>
      <c r="J137" s="17"/>
      <c r="K137" s="21"/>
    </row>
    <row r="138" spans="1:11" ht="12.75">
      <c r="A138" s="17"/>
      <c r="B138" s="17"/>
      <c r="C138" s="18"/>
      <c r="D138" s="12" t="s">
        <v>15</v>
      </c>
      <c r="E138" s="3">
        <v>1</v>
      </c>
      <c r="F138" s="3"/>
      <c r="G138" s="4"/>
      <c r="H138" s="19"/>
      <c r="I138" s="21"/>
      <c r="J138" s="17"/>
      <c r="K138" s="21"/>
    </row>
    <row r="139" spans="1:11" ht="12.75">
      <c r="A139" s="17"/>
      <c r="B139" s="17"/>
      <c r="C139" s="18"/>
      <c r="D139" s="12" t="s">
        <v>16</v>
      </c>
      <c r="E139" s="5">
        <v>3</v>
      </c>
      <c r="F139" s="6"/>
      <c r="G139" s="4"/>
      <c r="H139" s="19"/>
      <c r="I139" s="21"/>
      <c r="J139" s="17"/>
      <c r="K139" s="21"/>
    </row>
    <row r="140" spans="1:11" ht="82.5" customHeight="1">
      <c r="A140" s="17"/>
      <c r="B140" s="17"/>
      <c r="C140" s="18"/>
      <c r="D140" s="7" t="s">
        <v>17</v>
      </c>
      <c r="E140" s="8">
        <f>AVERAGE(E134:E139)</f>
        <v>3.1666666666666665</v>
      </c>
      <c r="F140" s="7" t="s">
        <v>17</v>
      </c>
      <c r="G140" s="8">
        <f>AVERAGE(G134:G137)</f>
        <v>2.25</v>
      </c>
      <c r="H140" s="19"/>
      <c r="I140" s="22"/>
      <c r="J140" s="17"/>
      <c r="K140" s="22"/>
    </row>
  </sheetData>
  <sheetProtection/>
  <mergeCells count="110">
    <mergeCell ref="C126:C132"/>
    <mergeCell ref="H126:H132"/>
    <mergeCell ref="I126:I132"/>
    <mergeCell ref="J126:J132"/>
    <mergeCell ref="K126:K132"/>
    <mergeCell ref="A134:A140"/>
    <mergeCell ref="B134:B140"/>
    <mergeCell ref="C134:C140"/>
    <mergeCell ref="H134:H140"/>
    <mergeCell ref="I134:I140"/>
    <mergeCell ref="J134:J140"/>
    <mergeCell ref="K134:K140"/>
    <mergeCell ref="A126:A132"/>
    <mergeCell ref="B126:B132"/>
    <mergeCell ref="A110:A116"/>
    <mergeCell ref="B110:B116"/>
    <mergeCell ref="I110:I116"/>
    <mergeCell ref="J110:J116"/>
    <mergeCell ref="K110:K116"/>
    <mergeCell ref="A118:A124"/>
    <mergeCell ref="B118:B124"/>
    <mergeCell ref="C118:C124"/>
    <mergeCell ref="H118:H124"/>
    <mergeCell ref="I118:I124"/>
    <mergeCell ref="J118:J124"/>
    <mergeCell ref="K118:K124"/>
    <mergeCell ref="C110:C116"/>
    <mergeCell ref="H110:H116"/>
    <mergeCell ref="A94:A100"/>
    <mergeCell ref="B94:B100"/>
    <mergeCell ref="C94:C100"/>
    <mergeCell ref="H94:H100"/>
    <mergeCell ref="I94:I100"/>
    <mergeCell ref="J94:J100"/>
    <mergeCell ref="K94:K100"/>
    <mergeCell ref="A102:A108"/>
    <mergeCell ref="B102:B108"/>
    <mergeCell ref="C102:C108"/>
    <mergeCell ref="H102:H108"/>
    <mergeCell ref="I102:I108"/>
    <mergeCell ref="J102:J108"/>
    <mergeCell ref="K102:K108"/>
    <mergeCell ref="C78:C84"/>
    <mergeCell ref="H78:H84"/>
    <mergeCell ref="I78:I84"/>
    <mergeCell ref="J78:J84"/>
    <mergeCell ref="K78:K84"/>
    <mergeCell ref="A78:A84"/>
    <mergeCell ref="B78:B84"/>
    <mergeCell ref="A86:A92"/>
    <mergeCell ref="B86:B92"/>
    <mergeCell ref="C86:C92"/>
    <mergeCell ref="H86:H92"/>
    <mergeCell ref="I86:I92"/>
    <mergeCell ref="J86:J92"/>
    <mergeCell ref="K86:K92"/>
    <mergeCell ref="A63:A76"/>
    <mergeCell ref="B63:B76"/>
    <mergeCell ref="C63:C69"/>
    <mergeCell ref="H63:H69"/>
    <mergeCell ref="I63:I69"/>
    <mergeCell ref="J63:J69"/>
    <mergeCell ref="K63:K69"/>
    <mergeCell ref="C70:C76"/>
    <mergeCell ref="H70:H76"/>
    <mergeCell ref="I70:I76"/>
    <mergeCell ref="J70:J76"/>
    <mergeCell ref="K70:K76"/>
    <mergeCell ref="A1:K1"/>
    <mergeCell ref="H3:H9"/>
    <mergeCell ref="C3:C9"/>
    <mergeCell ref="A3:A16"/>
    <mergeCell ref="I3:I16"/>
    <mergeCell ref="J3:J16"/>
    <mergeCell ref="K3:K16"/>
    <mergeCell ref="J55:J61"/>
    <mergeCell ref="K48:K54"/>
    <mergeCell ref="K55:K61"/>
    <mergeCell ref="A48:A61"/>
    <mergeCell ref="B48:B61"/>
    <mergeCell ref="C10:C16"/>
    <mergeCell ref="H10:H16"/>
    <mergeCell ref="B3:B16"/>
    <mergeCell ref="A18:A31"/>
    <mergeCell ref="B18:B31"/>
    <mergeCell ref="D2:E2"/>
    <mergeCell ref="F2:G2"/>
    <mergeCell ref="A33:A46"/>
    <mergeCell ref="B33:B46"/>
    <mergeCell ref="C33:C39"/>
    <mergeCell ref="H33:H39"/>
    <mergeCell ref="I33:I46"/>
    <mergeCell ref="C40:C46"/>
    <mergeCell ref="H40:H46"/>
    <mergeCell ref="J18:J31"/>
    <mergeCell ref="C25:C31"/>
    <mergeCell ref="H25:H31"/>
    <mergeCell ref="I18:I31"/>
    <mergeCell ref="C18:C24"/>
    <mergeCell ref="H18:H24"/>
    <mergeCell ref="K18:K31"/>
    <mergeCell ref="J33:J46"/>
    <mergeCell ref="K33:K46"/>
    <mergeCell ref="C48:C54"/>
    <mergeCell ref="H48:H54"/>
    <mergeCell ref="C55:C61"/>
    <mergeCell ref="H55:H61"/>
    <mergeCell ref="I48:I54"/>
    <mergeCell ref="I55:I61"/>
    <mergeCell ref="J48:J54"/>
  </mergeCells>
  <printOptions/>
  <pageMargins left="0.1968503937007874" right="0.1968503937007874" top="0.5" bottom="0.3937007874015748" header="0.31496062992125984" footer="0.31496062992125984"/>
  <pageSetup horizontalDpi="600" verticalDpi="600" orientation="landscape" paperSize="8"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2006-09-25T09:17:32Z</dcterms:created>
  <dcterms:modified xsi:type="dcterms:W3CDTF">2017-01-30T12:00:18Z</dcterms:modified>
  <cp:category/>
  <cp:version/>
  <cp:contentType/>
  <cp:contentStatus/>
</cp:coreProperties>
</file>