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11640" activeTab="0"/>
  </bookViews>
  <sheets>
    <sheet name="area C" sheetId="1" r:id="rId1"/>
    <sheet name="Foglio2" sheetId="2" r:id="rId2"/>
    <sheet name="Foglio3" sheetId="3" r:id="rId3"/>
  </sheets>
  <definedNames/>
  <calcPr fullCalcOnLoad="1"/>
</workbook>
</file>

<file path=xl/sharedStrings.xml><?xml version="1.0" encoding="utf-8"?>
<sst xmlns="http://schemas.openxmlformats.org/spreadsheetml/2006/main" count="153" uniqueCount="62">
  <si>
    <t>AREA DI RISCHIO</t>
  </si>
  <si>
    <t>PROCESSI</t>
  </si>
  <si>
    <t>IDENTIFICAZIONE DEL RISCHIO</t>
  </si>
  <si>
    <t>PESATURA RISCHIO: IMPATTO</t>
  </si>
  <si>
    <t>CONTROMISURE PER IL TRATTAMENTO DEL RISCHIO</t>
  </si>
  <si>
    <t>RESPONSABILE AREA</t>
  </si>
  <si>
    <t>Negligenza od omissione nella verifica dei presupposti e requisiti per l’adozione di atti o provvedimenti</t>
  </si>
  <si>
    <t>Discrezionalità</t>
  </si>
  <si>
    <t>Organizzativo</t>
  </si>
  <si>
    <t>Rilevanza esterna</t>
  </si>
  <si>
    <t>Economico</t>
  </si>
  <si>
    <t>Complessità processo</t>
  </si>
  <si>
    <t>Reputazionale</t>
  </si>
  <si>
    <t>Valore economico</t>
  </si>
  <si>
    <t>Organizzativo, economico e sull'immagine</t>
  </si>
  <si>
    <t>Frazionabilità processo</t>
  </si>
  <si>
    <t>TOTALE</t>
  </si>
  <si>
    <t>Inosservanza di regole procedurali a garanzia della trasparenza e imparzialità al fine di favorire soggetti particolari</t>
  </si>
  <si>
    <t>Provvedimenti amministrativi discrezionali nell’an e nel contenuto</t>
  </si>
  <si>
    <t>Controlli</t>
  </si>
  <si>
    <t>PESATURA RISCHIO: PROBABILITA'</t>
  </si>
  <si>
    <t>PESATURA RISCHIO: PROBABILITA' X IMPATTO</t>
  </si>
  <si>
    <t>ATTIVITA' DI CONTROLLO CONTROMISURE (per una lettura più dettagliata si richiama il punto 3 "Contromisure" del Piano Triennale)</t>
  </si>
  <si>
    <t xml:space="preserve">AREA “C”
Provvedimenti ampliativi della sfera giuridica dei destinatari privi di effetto economico diretto ed immediato per il destinatario
Provvedimenti ampliativi della sfera giuridica dei destinatari con effetto economico diretto ed immediato per il destinatario
</t>
  </si>
  <si>
    <t>Provvedimenti amministrati vincolati nell’an</t>
  </si>
  <si>
    <t>Controllo Scia edilizia privata</t>
  </si>
  <si>
    <t xml:space="preserve">Introduzione di sistemi di rotazione del personale addetto alle aree soggette a maggior rischio di corruzione – Piano operativo della rotazione quando vi saranno le condizioni operative sufficienti
Predisposizione di linee guida operative, protocolli comportamentali e adozione di procedure standardizzate
</t>
  </si>
  <si>
    <t xml:space="preserve">Controllo a campione (10%) della documentazione allegata alla Scia ai fini dei provvedimenti emanati da parte del T.P.O. salvo ulteriori controlli si ravvisassero necessari.
Applicazione delle linee guida regionali.
</t>
  </si>
  <si>
    <t>Rilascio permessi a costruire e concessioni in materia di edilizia privata</t>
  </si>
  <si>
    <t>Inosservanza norme strumenti urbanistici e regolamenti</t>
  </si>
  <si>
    <t xml:space="preserve">Attuazione Piano della trasparenza
Predisposizione di linee guida operative, protocolli comportamentali e adozione di procedure standardizzate
Adozione del Codice di Comportamento di Ente e misure di diffusione e implementazione
</t>
  </si>
  <si>
    <t xml:space="preserve">Verifica a campione da parte del Segretario Comunale dei provvedimenti emanati, attraverso il vigente sistema di controlli interni in attuazione della L. 213/2012.
Controllo rispetto degli obblighi di pubblicità previsti, ai sensi del D.Lgs. 33/2013 da parte del Responsabile della prevenzione e corruzione e dell’OIV
</t>
  </si>
  <si>
    <t>Provvedimenti amministrativi a contenuto vincolato</t>
  </si>
  <si>
    <t xml:space="preserve">Autorizzazioni o concessioni o ulteriori atti autoritativi in materia di edilizia e ambiente </t>
  </si>
  <si>
    <t>Mancata e ingiustificata applicazione di multe o penalità.</t>
  </si>
  <si>
    <t xml:space="preserve">Adozione del Codice di Comportamento di Ente e misure di diffusione e implementazione
Predisposizione di atti adeguatamente motivati e di chiara, puntuale e sintetica formulazione
</t>
  </si>
  <si>
    <t>Verifica a campione da parte del Segretario Comunale dei provvedimenti emanati, attraverso il vigente sistema di controlli interni in attuazione della L. 213/2012.</t>
  </si>
  <si>
    <t>Autorizzazioni o concessioni o ulteriori atti autoritativi in materia di  edilizia e ambiente/abbandono rifiuti/affissioni etc</t>
  </si>
  <si>
    <t xml:space="preserve">Omissione e alterazione controlli.  
Mancata e ingiustificata applicazione di sanzioni o penalità 
</t>
  </si>
  <si>
    <t xml:space="preserve">Adozione del Codice di Comportamento di Ente e misure di diffusione e implementazione.
Predisposizione di atti adeguatamente motivati e di chiara, puntuale e sintetica formulazione.
</t>
  </si>
  <si>
    <t xml:space="preserve"> Inserimento del controllo degli atti eventuali all’interno del provvedimento di organizzazione inerente al controllo di legittimità successivo effettuato dal Segretario comunale.
Rispetto dei principi di pubblicità e trasparenza previsti per legge. 
</t>
  </si>
  <si>
    <t xml:space="preserve">Provvedimenti amministrativi vincolati nell’an e a contenuto vincolato </t>
  </si>
  <si>
    <t xml:space="preserve">Rilascio concessioni suolo pubblico,  autorizzazioni  invalidi, T.U.L.P.S., spettacoli viaggianti, passi carrabili, insegne pubbliche  </t>
  </si>
  <si>
    <t xml:space="preserve">Alterazione dati oggettivi al fine di favorire un determinato soggetto
Mancato rispetto di evasione della pratica nell’ordine temporale di arrivo dell’istanza
</t>
  </si>
  <si>
    <t>Sviluppare un sistema informatico che non consenta modifiche non giustificate in materia di procedimento e provvedimenti dirigenziali.
Monitoraggio e controllo dei tempi dei procedimenti su istanza di parte e del rispetto del criterio cronologico</t>
  </si>
  <si>
    <t>Monitoraggio e valutazione degli esiti dei ricorsi e rispetto dei termini del procedimento</t>
  </si>
  <si>
    <t>Provvedimenti amministrativi discrezionali nell’an</t>
  </si>
  <si>
    <t>Errato calcolo degli oneri  di costruzione (ex Bucalossi), ed errato calcolo di scomputo oneri urbanizzazione</t>
  </si>
  <si>
    <t>Varianti urbanistiche e correlati atti convenzionali con i privati beneficiari</t>
  </si>
  <si>
    <t>Quantificazione errata degli oneri economici o prestazionali a carico dei privati</t>
  </si>
  <si>
    <t>Uso distorto e manipolato della discrezionalità, anche con riferimento a scelta di tipologie procedimentali al fine di condizionare o favorire determinati risultati</t>
  </si>
  <si>
    <t xml:space="preserve">Adozione del Codice di Comportamento di Ente e misure di diffusione e implementazione
Sviluppare un sistema informatico che non consenta modifiche non giustificate in materia di procedimenti e provvedimenti dirigenziali
</t>
  </si>
  <si>
    <t xml:space="preserve">Predisposizione di convenzioni tipo e disciplinari per l’attivazione di interventi urbanistico/edilizi e opere a carico di privati;
Determinazione in via generale dei criteri per la determinazione dei vantaggi di natura edilizia/urbanistica a favore di privati
Ampliamento dei livelli di pubblicità e trasparenza attraverso strumenti di partecipazione preventiva
</t>
  </si>
  <si>
    <t>Attuazione Piano della Trasparenza e di quanto esplicitato nel Piano delle prestazione o degli altri strumenti analoghi di programmazione dell’Ente</t>
  </si>
  <si>
    <t xml:space="preserve">Attuazione Piano della Trasparenza e di quanto esplicitato nel Piano delle prestazione o degli altri strumenti analoghi di programmazione dell’Ente
Attuazione del Codice del dipendente
</t>
  </si>
  <si>
    <t xml:space="preserve">
AREA SERVIZI TERRITORIALI</t>
  </si>
  <si>
    <t>Emanuele Zanon</t>
  </si>
  <si>
    <t xml:space="preserve">AREA SERVIZI TERRITORIALI </t>
  </si>
  <si>
    <t>AREA VIGILANZA URBANA</t>
  </si>
  <si>
    <t>Diego Favretto</t>
  </si>
  <si>
    <t>AREA SERVIZI URBANISTICI</t>
  </si>
  <si>
    <t>Roberto Fratter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</si>
</sst>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1"/>
      <color theme="1"/>
      <name val="Calibri"/>
      <family val="2"/>
    </font>
    <font>
      <sz val="11"/>
      <color indexed="8"/>
      <name val="Calibri"/>
      <family val="2"/>
    </font>
    <font>
      <sz val="10"/>
      <name val="Tahoma"/>
      <family val="2"/>
    </font>
    <font>
      <b/>
      <sz val="18"/>
      <name val="Tahoma"/>
      <family val="2"/>
    </font>
    <font>
      <sz val="10"/>
      <color indexed="8"/>
      <name val="Tahoma"/>
      <family val="2"/>
    </font>
    <font>
      <b/>
      <sz val="10"/>
      <color indexed="10"/>
      <name val="Tahoma"/>
      <family val="2"/>
    </font>
    <font>
      <sz val="10"/>
      <color indexed="10"/>
      <name val="Tahoma"/>
      <family val="2"/>
    </font>
    <font>
      <b/>
      <sz val="10"/>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ahoma"/>
      <family val="2"/>
    </font>
    <font>
      <b/>
      <sz val="10"/>
      <color rgb="FFFF0000"/>
      <name val="Tahoma"/>
      <family val="2"/>
    </font>
    <font>
      <sz val="10"/>
      <color rgb="FFFF0000"/>
      <name val="Tahoma"/>
      <family val="2"/>
    </font>
    <font>
      <b/>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Font="1" applyAlignment="1">
      <alignment/>
    </xf>
    <xf numFmtId="0" fontId="40" fillId="0" borderId="0" xfId="0" applyFont="1" applyBorder="1" applyAlignment="1">
      <alignment horizontal="center" wrapText="1"/>
    </xf>
    <xf numFmtId="0" fontId="40" fillId="0" borderId="10" xfId="0" applyFont="1" applyBorder="1" applyAlignment="1">
      <alignment horizontal="center" wrapText="1"/>
    </xf>
    <xf numFmtId="2" fontId="40" fillId="0" borderId="10" xfId="0" applyNumberFormat="1" applyFont="1" applyBorder="1" applyAlignment="1">
      <alignment horizontal="center" vertical="top" wrapText="1"/>
    </xf>
    <xf numFmtId="2" fontId="40" fillId="0" borderId="10" xfId="0" applyNumberFormat="1" applyFont="1" applyBorder="1" applyAlignment="1">
      <alignment horizontal="center" wrapText="1"/>
    </xf>
    <xf numFmtId="2" fontId="2" fillId="0" borderId="10" xfId="0" applyNumberFormat="1" applyFont="1" applyBorder="1" applyAlignment="1">
      <alignment horizontal="center" vertical="top" wrapText="1"/>
    </xf>
    <xf numFmtId="2" fontId="41" fillId="0" borderId="10" xfId="0" applyNumberFormat="1" applyFont="1" applyBorder="1" applyAlignment="1">
      <alignment horizontal="center" vertical="top" wrapText="1"/>
    </xf>
    <xf numFmtId="0" fontId="42" fillId="0" borderId="10" xfId="0" applyFont="1" applyBorder="1" applyAlignment="1">
      <alignment horizontal="center" wrapText="1"/>
    </xf>
    <xf numFmtId="2" fontId="42" fillId="0" borderId="10" xfId="0" applyNumberFormat="1" applyFont="1" applyBorder="1" applyAlignment="1">
      <alignment horizontal="center" wrapText="1"/>
    </xf>
    <xf numFmtId="0" fontId="40" fillId="33" borderId="0" xfId="0" applyFont="1" applyFill="1" applyBorder="1" applyAlignment="1">
      <alignment horizontal="center" wrapText="1"/>
    </xf>
    <xf numFmtId="0" fontId="40" fillId="33" borderId="0" xfId="0" applyFont="1" applyFill="1" applyBorder="1" applyAlignment="1">
      <alignment horizontal="left" wrapText="1"/>
    </xf>
    <xf numFmtId="0" fontId="40" fillId="0" borderId="0" xfId="0" applyFont="1" applyBorder="1" applyAlignment="1">
      <alignment horizontal="left" wrapText="1"/>
    </xf>
    <xf numFmtId="0" fontId="43" fillId="9" borderId="10"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9" borderId="10" xfId="0" applyFont="1" applyFill="1" applyBorder="1" applyAlignment="1">
      <alignment horizontal="center" vertical="center" wrapText="1"/>
    </xf>
    <xf numFmtId="2" fontId="43" fillId="9" borderId="10" xfId="0" applyNumberFormat="1" applyFont="1" applyFill="1" applyBorder="1" applyAlignment="1">
      <alignment horizontal="center" vertical="center" wrapText="1"/>
    </xf>
    <xf numFmtId="0" fontId="3" fillId="16" borderId="10" xfId="0" applyFont="1" applyFill="1" applyBorder="1" applyAlignment="1">
      <alignment horizontal="center" vertical="top" wrapText="1"/>
    </xf>
    <xf numFmtId="2" fontId="42" fillId="0" borderId="10" xfId="0" applyNumberFormat="1" applyFont="1" applyBorder="1" applyAlignment="1">
      <alignment horizontal="center" vertical="center" wrapText="1"/>
    </xf>
    <xf numFmtId="2" fontId="40" fillId="0" borderId="10" xfId="0" applyNumberFormat="1" applyFont="1" applyBorder="1" applyAlignment="1">
      <alignment horizontal="left" vertical="top" wrapText="1"/>
    </xf>
    <xf numFmtId="0" fontId="40" fillId="0" borderId="10" xfId="0" applyFont="1" applyBorder="1" applyAlignment="1">
      <alignment horizontal="center" vertical="top" wrapText="1"/>
    </xf>
    <xf numFmtId="0" fontId="40" fillId="0" borderId="11" xfId="0" applyFont="1" applyBorder="1" applyAlignment="1">
      <alignment horizontal="center"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43" fillId="9" borderId="14"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0" fillId="0" borderId="11" xfId="0" applyFont="1" applyBorder="1" applyAlignment="1">
      <alignment vertical="top" wrapText="1"/>
    </xf>
    <xf numFmtId="0" fontId="40" fillId="0" borderId="12" xfId="0" applyFont="1" applyBorder="1" applyAlignment="1">
      <alignment vertical="top" wrapText="1"/>
    </xf>
    <xf numFmtId="0" fontId="40" fillId="0" borderId="13" xfId="0" applyFont="1" applyBorder="1" applyAlignment="1">
      <alignment vertical="top" wrapText="1"/>
    </xf>
    <xf numFmtId="0" fontId="40" fillId="0" borderId="10" xfId="0" applyFont="1" applyFill="1" applyBorder="1" applyAlignment="1">
      <alignment horizontal="center" vertical="top" wrapText="1"/>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3" xfId="0" applyFont="1" applyFill="1" applyBorder="1" applyAlignment="1">
      <alignment horizontal="lef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selection activeCell="K56" sqref="K56:K62"/>
    </sheetView>
  </sheetViews>
  <sheetFormatPr defaultColWidth="17.7109375" defaultRowHeight="15"/>
  <cols>
    <col min="1" max="3" width="17.7109375" style="1" customWidth="1"/>
    <col min="4" max="4" width="20.57421875" style="11" customWidth="1"/>
    <col min="5" max="5" width="28.7109375" style="1" customWidth="1"/>
    <col min="6" max="6" width="10.8515625" style="1" customWidth="1"/>
    <col min="7" max="7" width="17.7109375" style="1" customWidth="1"/>
    <col min="8" max="8" width="9.8515625" style="1" customWidth="1"/>
    <col min="9" max="9" width="17.7109375" style="1" customWidth="1"/>
    <col min="10" max="10" width="34.7109375" style="1" customWidth="1"/>
    <col min="11" max="11" width="23.421875" style="1" customWidth="1"/>
    <col min="12" max="12" width="37.57421875" style="1" customWidth="1"/>
    <col min="13" max="16384" width="17.7109375" style="1" customWidth="1"/>
  </cols>
  <sheetData>
    <row r="1" spans="1:12" ht="47.25" customHeight="1">
      <c r="A1" s="16" t="s">
        <v>23</v>
      </c>
      <c r="B1" s="16"/>
      <c r="C1" s="16"/>
      <c r="D1" s="16"/>
      <c r="E1" s="16"/>
      <c r="F1" s="16"/>
      <c r="G1" s="16"/>
      <c r="H1" s="16"/>
      <c r="I1" s="16"/>
      <c r="J1" s="16"/>
      <c r="K1" s="16"/>
      <c r="L1" s="16"/>
    </row>
    <row r="2" spans="1:12" s="13" customFormat="1" ht="51">
      <c r="A2" s="12" t="s">
        <v>0</v>
      </c>
      <c r="B2" s="26" t="s">
        <v>1</v>
      </c>
      <c r="C2" s="27"/>
      <c r="D2" s="12" t="s">
        <v>2</v>
      </c>
      <c r="E2" s="14" t="s">
        <v>20</v>
      </c>
      <c r="F2" s="14"/>
      <c r="G2" s="15" t="s">
        <v>3</v>
      </c>
      <c r="H2" s="14"/>
      <c r="I2" s="12" t="s">
        <v>21</v>
      </c>
      <c r="J2" s="12" t="s">
        <v>4</v>
      </c>
      <c r="K2" s="12" t="s">
        <v>5</v>
      </c>
      <c r="L2" s="12" t="s">
        <v>22</v>
      </c>
    </row>
    <row r="3" spans="1:12" ht="12.75" customHeight="1">
      <c r="A3" s="19" t="s">
        <v>55</v>
      </c>
      <c r="B3" s="19" t="s">
        <v>24</v>
      </c>
      <c r="C3" s="20" t="s">
        <v>25</v>
      </c>
      <c r="D3" s="18" t="s">
        <v>6</v>
      </c>
      <c r="E3" s="2" t="s">
        <v>7</v>
      </c>
      <c r="F3" s="3">
        <v>1</v>
      </c>
      <c r="G3" s="3" t="s">
        <v>8</v>
      </c>
      <c r="H3" s="4">
        <v>1</v>
      </c>
      <c r="I3" s="17">
        <f>F9*H9</f>
        <v>2.5</v>
      </c>
      <c r="J3" s="28" t="s">
        <v>26</v>
      </c>
      <c r="K3" s="19" t="s">
        <v>56</v>
      </c>
      <c r="L3" s="21" t="s">
        <v>27</v>
      </c>
    </row>
    <row r="4" spans="1:12" ht="12.75">
      <c r="A4" s="19"/>
      <c r="B4" s="19"/>
      <c r="C4" s="24"/>
      <c r="D4" s="18"/>
      <c r="E4" s="2" t="s">
        <v>9</v>
      </c>
      <c r="F4" s="3">
        <v>5</v>
      </c>
      <c r="G4" s="3" t="s">
        <v>10</v>
      </c>
      <c r="H4" s="4">
        <v>1</v>
      </c>
      <c r="I4" s="17"/>
      <c r="J4" s="29"/>
      <c r="K4" s="19"/>
      <c r="L4" s="22"/>
    </row>
    <row r="5" spans="1:12" ht="12.75">
      <c r="A5" s="19"/>
      <c r="B5" s="19"/>
      <c r="C5" s="24"/>
      <c r="D5" s="18"/>
      <c r="E5" s="2" t="s">
        <v>11</v>
      </c>
      <c r="F5" s="3">
        <v>1</v>
      </c>
      <c r="G5" s="3" t="s">
        <v>12</v>
      </c>
      <c r="H5" s="4">
        <v>0</v>
      </c>
      <c r="I5" s="17"/>
      <c r="J5" s="29"/>
      <c r="K5" s="19"/>
      <c r="L5" s="22"/>
    </row>
    <row r="6" spans="1:12" ht="38.25">
      <c r="A6" s="19"/>
      <c r="B6" s="19"/>
      <c r="C6" s="24"/>
      <c r="D6" s="18"/>
      <c r="E6" s="2" t="s">
        <v>13</v>
      </c>
      <c r="F6" s="3">
        <v>3</v>
      </c>
      <c r="G6" s="3" t="s">
        <v>14</v>
      </c>
      <c r="H6" s="4">
        <v>3</v>
      </c>
      <c r="I6" s="17"/>
      <c r="J6" s="29"/>
      <c r="K6" s="19"/>
      <c r="L6" s="22"/>
    </row>
    <row r="7" spans="1:12" ht="12.75">
      <c r="A7" s="19"/>
      <c r="B7" s="19"/>
      <c r="C7" s="24"/>
      <c r="D7" s="18"/>
      <c r="E7" s="2" t="s">
        <v>15</v>
      </c>
      <c r="F7" s="3">
        <v>1</v>
      </c>
      <c r="G7" s="3"/>
      <c r="H7" s="4"/>
      <c r="I7" s="17"/>
      <c r="J7" s="29"/>
      <c r="K7" s="19"/>
      <c r="L7" s="22"/>
    </row>
    <row r="8" spans="1:12" ht="12.75">
      <c r="A8" s="19"/>
      <c r="B8" s="19"/>
      <c r="C8" s="24"/>
      <c r="D8" s="18"/>
      <c r="E8" s="2" t="s">
        <v>19</v>
      </c>
      <c r="F8" s="5">
        <v>1</v>
      </c>
      <c r="G8" s="6"/>
      <c r="H8" s="4"/>
      <c r="I8" s="17"/>
      <c r="J8" s="29"/>
      <c r="K8" s="19"/>
      <c r="L8" s="22"/>
    </row>
    <row r="9" spans="1:12" ht="17.25" customHeight="1">
      <c r="A9" s="19"/>
      <c r="B9" s="19"/>
      <c r="C9" s="25"/>
      <c r="D9" s="18"/>
      <c r="E9" s="7" t="s">
        <v>16</v>
      </c>
      <c r="F9" s="8">
        <f>AVERAGE(F3:F8)</f>
        <v>2</v>
      </c>
      <c r="G9" s="7" t="s">
        <v>16</v>
      </c>
      <c r="H9" s="8">
        <f>AVERAGE(H3:H6)</f>
        <v>1.25</v>
      </c>
      <c r="I9" s="17"/>
      <c r="J9" s="30"/>
      <c r="K9" s="19"/>
      <c r="L9" s="23"/>
    </row>
    <row r="10" spans="1:12" ht="12.75" customHeight="1">
      <c r="A10" s="19"/>
      <c r="B10" s="19"/>
      <c r="C10" s="20" t="s">
        <v>28</v>
      </c>
      <c r="D10" s="18" t="s">
        <v>17</v>
      </c>
      <c r="E10" s="2" t="s">
        <v>7</v>
      </c>
      <c r="F10" s="3">
        <v>1</v>
      </c>
      <c r="G10" s="3" t="s">
        <v>8</v>
      </c>
      <c r="H10" s="4">
        <v>1</v>
      </c>
      <c r="I10" s="17">
        <f>F16*H16</f>
        <v>3.5</v>
      </c>
      <c r="J10" s="21" t="s">
        <v>30</v>
      </c>
      <c r="K10" s="20"/>
      <c r="L10" s="21" t="s">
        <v>31</v>
      </c>
    </row>
    <row r="11" spans="1:12" ht="12.75">
      <c r="A11" s="19"/>
      <c r="B11" s="19"/>
      <c r="C11" s="24"/>
      <c r="D11" s="18"/>
      <c r="E11" s="2" t="s">
        <v>9</v>
      </c>
      <c r="F11" s="3">
        <v>5</v>
      </c>
      <c r="G11" s="3" t="s">
        <v>10</v>
      </c>
      <c r="H11" s="4">
        <v>1</v>
      </c>
      <c r="I11" s="17"/>
      <c r="J11" s="22"/>
      <c r="K11" s="24"/>
      <c r="L11" s="22"/>
    </row>
    <row r="12" spans="1:12" ht="12.75">
      <c r="A12" s="19"/>
      <c r="B12" s="19"/>
      <c r="C12" s="24"/>
      <c r="D12" s="18"/>
      <c r="E12" s="2" t="s">
        <v>11</v>
      </c>
      <c r="F12" s="3">
        <v>1</v>
      </c>
      <c r="G12" s="3" t="s">
        <v>12</v>
      </c>
      <c r="H12" s="4">
        <v>2</v>
      </c>
      <c r="I12" s="17"/>
      <c r="J12" s="22"/>
      <c r="K12" s="24"/>
      <c r="L12" s="22"/>
    </row>
    <row r="13" spans="1:12" ht="38.25">
      <c r="A13" s="19"/>
      <c r="B13" s="19"/>
      <c r="C13" s="24"/>
      <c r="D13" s="18"/>
      <c r="E13" s="2" t="s">
        <v>13</v>
      </c>
      <c r="F13" s="3">
        <v>3</v>
      </c>
      <c r="G13" s="3" t="s">
        <v>14</v>
      </c>
      <c r="H13" s="4">
        <v>3</v>
      </c>
      <c r="I13" s="17"/>
      <c r="J13" s="22"/>
      <c r="K13" s="24"/>
      <c r="L13" s="22"/>
    </row>
    <row r="14" spans="1:12" ht="12.75">
      <c r="A14" s="19"/>
      <c r="B14" s="19"/>
      <c r="C14" s="24"/>
      <c r="D14" s="18"/>
      <c r="E14" s="2" t="s">
        <v>15</v>
      </c>
      <c r="F14" s="3">
        <v>1</v>
      </c>
      <c r="G14" s="3"/>
      <c r="H14" s="4"/>
      <c r="I14" s="17"/>
      <c r="J14" s="22"/>
      <c r="K14" s="24"/>
      <c r="L14" s="22"/>
    </row>
    <row r="15" spans="1:12" ht="12.75">
      <c r="A15" s="19"/>
      <c r="B15" s="19"/>
      <c r="C15" s="24"/>
      <c r="D15" s="18"/>
      <c r="E15" s="2" t="s">
        <v>19</v>
      </c>
      <c r="F15" s="5">
        <v>1</v>
      </c>
      <c r="G15" s="6"/>
      <c r="H15" s="4"/>
      <c r="I15" s="17"/>
      <c r="J15" s="22"/>
      <c r="K15" s="24"/>
      <c r="L15" s="22"/>
    </row>
    <row r="16" spans="1:12" ht="12.75">
      <c r="A16" s="19"/>
      <c r="B16" s="19"/>
      <c r="C16" s="24"/>
      <c r="D16" s="18"/>
      <c r="E16" s="7" t="s">
        <v>16</v>
      </c>
      <c r="F16" s="8">
        <f>AVERAGE(F10:F15)</f>
        <v>2</v>
      </c>
      <c r="G16" s="7" t="s">
        <v>16</v>
      </c>
      <c r="H16" s="8">
        <f>AVERAGE(H10:H13)</f>
        <v>1.75</v>
      </c>
      <c r="I16" s="17"/>
      <c r="J16" s="22"/>
      <c r="K16" s="24"/>
      <c r="L16" s="22"/>
    </row>
    <row r="17" spans="1:12" ht="12.75">
      <c r="A17" s="19"/>
      <c r="B17" s="19"/>
      <c r="C17" s="24"/>
      <c r="D17" s="18" t="s">
        <v>29</v>
      </c>
      <c r="E17" s="2" t="s">
        <v>7</v>
      </c>
      <c r="F17" s="3">
        <v>1</v>
      </c>
      <c r="G17" s="3" t="s">
        <v>8</v>
      </c>
      <c r="H17" s="4">
        <v>1</v>
      </c>
      <c r="I17" s="17">
        <f>F23*H23</f>
        <v>3.5</v>
      </c>
      <c r="J17" s="22"/>
      <c r="K17" s="24"/>
      <c r="L17" s="22"/>
    </row>
    <row r="18" spans="1:12" ht="12.75">
      <c r="A18" s="19"/>
      <c r="B18" s="19"/>
      <c r="C18" s="24"/>
      <c r="D18" s="18"/>
      <c r="E18" s="2" t="s">
        <v>9</v>
      </c>
      <c r="F18" s="3">
        <v>5</v>
      </c>
      <c r="G18" s="3" t="s">
        <v>10</v>
      </c>
      <c r="H18" s="4">
        <v>1</v>
      </c>
      <c r="I18" s="17"/>
      <c r="J18" s="22"/>
      <c r="K18" s="24"/>
      <c r="L18" s="22"/>
    </row>
    <row r="19" spans="1:12" ht="12.75">
      <c r="A19" s="19"/>
      <c r="B19" s="19"/>
      <c r="C19" s="24"/>
      <c r="D19" s="18"/>
      <c r="E19" s="2" t="s">
        <v>11</v>
      </c>
      <c r="F19" s="3">
        <v>1</v>
      </c>
      <c r="G19" s="3" t="s">
        <v>12</v>
      </c>
      <c r="H19" s="4">
        <v>2</v>
      </c>
      <c r="I19" s="17"/>
      <c r="J19" s="22"/>
      <c r="K19" s="24"/>
      <c r="L19" s="22"/>
    </row>
    <row r="20" spans="1:12" ht="38.25">
      <c r="A20" s="19"/>
      <c r="B20" s="19"/>
      <c r="C20" s="24"/>
      <c r="D20" s="18"/>
      <c r="E20" s="2" t="s">
        <v>13</v>
      </c>
      <c r="F20" s="3">
        <v>3</v>
      </c>
      <c r="G20" s="3" t="s">
        <v>14</v>
      </c>
      <c r="H20" s="4">
        <v>3</v>
      </c>
      <c r="I20" s="17"/>
      <c r="J20" s="22"/>
      <c r="K20" s="24"/>
      <c r="L20" s="22"/>
    </row>
    <row r="21" spans="1:12" ht="12.75">
      <c r="A21" s="19"/>
      <c r="B21" s="19"/>
      <c r="C21" s="24"/>
      <c r="D21" s="18"/>
      <c r="E21" s="2" t="s">
        <v>15</v>
      </c>
      <c r="F21" s="3">
        <v>1</v>
      </c>
      <c r="G21" s="3"/>
      <c r="H21" s="4"/>
      <c r="I21" s="17"/>
      <c r="J21" s="22"/>
      <c r="K21" s="24"/>
      <c r="L21" s="22"/>
    </row>
    <row r="22" spans="1:12" ht="12.75">
      <c r="A22" s="19"/>
      <c r="B22" s="19"/>
      <c r="C22" s="24"/>
      <c r="D22" s="18"/>
      <c r="E22" s="2" t="s">
        <v>19</v>
      </c>
      <c r="F22" s="5">
        <v>1</v>
      </c>
      <c r="G22" s="6"/>
      <c r="H22" s="4"/>
      <c r="I22" s="17"/>
      <c r="J22" s="22"/>
      <c r="K22" s="24"/>
      <c r="L22" s="22"/>
    </row>
    <row r="23" spans="1:12" ht="12.75">
      <c r="A23" s="19"/>
      <c r="B23" s="19"/>
      <c r="C23" s="25"/>
      <c r="D23" s="18"/>
      <c r="E23" s="7" t="s">
        <v>16</v>
      </c>
      <c r="F23" s="8">
        <f>AVERAGE(F17:F22)</f>
        <v>2</v>
      </c>
      <c r="G23" s="7" t="s">
        <v>16</v>
      </c>
      <c r="H23" s="8">
        <f>AVERAGE(H17:H20)</f>
        <v>1.75</v>
      </c>
      <c r="I23" s="17"/>
      <c r="J23" s="23"/>
      <c r="K23" s="25"/>
      <c r="L23" s="23"/>
    </row>
    <row r="24" spans="1:12" ht="12.75">
      <c r="A24" s="9"/>
      <c r="B24" s="9"/>
      <c r="C24" s="9"/>
      <c r="D24" s="10"/>
      <c r="E24" s="9"/>
      <c r="F24" s="9"/>
      <c r="G24" s="9"/>
      <c r="H24" s="9"/>
      <c r="I24" s="9"/>
      <c r="J24" s="9"/>
      <c r="K24" s="9"/>
      <c r="L24" s="9"/>
    </row>
    <row r="25" spans="1:12" ht="12.75" customHeight="1">
      <c r="A25" s="31" t="s">
        <v>57</v>
      </c>
      <c r="B25" s="31" t="s">
        <v>32</v>
      </c>
      <c r="C25" s="21" t="s">
        <v>33</v>
      </c>
      <c r="D25" s="18" t="s">
        <v>34</v>
      </c>
      <c r="E25" s="2" t="s">
        <v>7</v>
      </c>
      <c r="F25" s="3">
        <v>1</v>
      </c>
      <c r="G25" s="3" t="s">
        <v>8</v>
      </c>
      <c r="H25" s="4">
        <v>1</v>
      </c>
      <c r="I25" s="17">
        <f>F31*H31</f>
        <v>3.5</v>
      </c>
      <c r="J25" s="28" t="s">
        <v>35</v>
      </c>
      <c r="K25" s="19" t="s">
        <v>56</v>
      </c>
      <c r="L25" s="21" t="s">
        <v>36</v>
      </c>
    </row>
    <row r="26" spans="1:12" ht="12.75">
      <c r="A26" s="31"/>
      <c r="B26" s="31"/>
      <c r="C26" s="22"/>
      <c r="D26" s="18"/>
      <c r="E26" s="2" t="s">
        <v>9</v>
      </c>
      <c r="F26" s="3">
        <v>5</v>
      </c>
      <c r="G26" s="3" t="s">
        <v>10</v>
      </c>
      <c r="H26" s="4">
        <v>1</v>
      </c>
      <c r="I26" s="17"/>
      <c r="J26" s="29"/>
      <c r="K26" s="19"/>
      <c r="L26" s="22"/>
    </row>
    <row r="27" spans="1:12" ht="12.75">
      <c r="A27" s="31"/>
      <c r="B27" s="31"/>
      <c r="C27" s="22"/>
      <c r="D27" s="18"/>
      <c r="E27" s="2" t="s">
        <v>11</v>
      </c>
      <c r="F27" s="3">
        <v>1</v>
      </c>
      <c r="G27" s="3" t="s">
        <v>12</v>
      </c>
      <c r="H27" s="4">
        <v>2</v>
      </c>
      <c r="I27" s="17"/>
      <c r="J27" s="29"/>
      <c r="K27" s="19"/>
      <c r="L27" s="22"/>
    </row>
    <row r="28" spans="1:12" ht="38.25">
      <c r="A28" s="31"/>
      <c r="B28" s="31"/>
      <c r="C28" s="22"/>
      <c r="D28" s="18"/>
      <c r="E28" s="2" t="s">
        <v>13</v>
      </c>
      <c r="F28" s="3">
        <v>3</v>
      </c>
      <c r="G28" s="3" t="s">
        <v>14</v>
      </c>
      <c r="H28" s="4">
        <v>3</v>
      </c>
      <c r="I28" s="17"/>
      <c r="J28" s="29"/>
      <c r="K28" s="19"/>
      <c r="L28" s="22"/>
    </row>
    <row r="29" spans="1:12" ht="12.75">
      <c r="A29" s="31"/>
      <c r="B29" s="31"/>
      <c r="C29" s="22"/>
      <c r="D29" s="18"/>
      <c r="E29" s="2" t="s">
        <v>15</v>
      </c>
      <c r="F29" s="3">
        <v>1</v>
      </c>
      <c r="G29" s="3"/>
      <c r="H29" s="4"/>
      <c r="I29" s="17"/>
      <c r="J29" s="29"/>
      <c r="K29" s="19"/>
      <c r="L29" s="22"/>
    </row>
    <row r="30" spans="1:12" ht="12.75">
      <c r="A30" s="31"/>
      <c r="B30" s="31"/>
      <c r="C30" s="22"/>
      <c r="D30" s="18"/>
      <c r="E30" s="2" t="s">
        <v>19</v>
      </c>
      <c r="F30" s="5">
        <v>1</v>
      </c>
      <c r="G30" s="6"/>
      <c r="H30" s="4"/>
      <c r="I30" s="17"/>
      <c r="J30" s="29"/>
      <c r="K30" s="19"/>
      <c r="L30" s="22"/>
    </row>
    <row r="31" spans="1:12" ht="17.25" customHeight="1">
      <c r="A31" s="31"/>
      <c r="B31" s="31"/>
      <c r="C31" s="23"/>
      <c r="D31" s="18"/>
      <c r="E31" s="7" t="s">
        <v>16</v>
      </c>
      <c r="F31" s="8">
        <f>AVERAGE(F25:F30)</f>
        <v>2</v>
      </c>
      <c r="G31" s="7" t="s">
        <v>16</v>
      </c>
      <c r="H31" s="8">
        <f>AVERAGE(H25:H28)</f>
        <v>1.75</v>
      </c>
      <c r="I31" s="17"/>
      <c r="J31" s="30"/>
      <c r="K31" s="19"/>
      <c r="L31" s="23"/>
    </row>
    <row r="32" spans="1:12" ht="12.75" customHeight="1">
      <c r="A32" s="31" t="s">
        <v>58</v>
      </c>
      <c r="B32" s="32" t="s">
        <v>32</v>
      </c>
      <c r="C32" s="21" t="s">
        <v>37</v>
      </c>
      <c r="D32" s="18" t="s">
        <v>38</v>
      </c>
      <c r="E32" s="2" t="s">
        <v>7</v>
      </c>
      <c r="F32" s="3">
        <v>1</v>
      </c>
      <c r="G32" s="3" t="s">
        <v>8</v>
      </c>
      <c r="H32" s="4">
        <v>2</v>
      </c>
      <c r="I32" s="17">
        <f>F38*H38</f>
        <v>3.541666666666667</v>
      </c>
      <c r="J32" s="28" t="s">
        <v>39</v>
      </c>
      <c r="K32" s="19" t="s">
        <v>59</v>
      </c>
      <c r="L32" s="21" t="s">
        <v>40</v>
      </c>
    </row>
    <row r="33" spans="1:12" ht="12.75">
      <c r="A33" s="31"/>
      <c r="B33" s="33"/>
      <c r="C33" s="22"/>
      <c r="D33" s="18"/>
      <c r="E33" s="2" t="s">
        <v>9</v>
      </c>
      <c r="F33" s="3">
        <v>5</v>
      </c>
      <c r="G33" s="3" t="s">
        <v>10</v>
      </c>
      <c r="H33" s="4">
        <v>1</v>
      </c>
      <c r="I33" s="17"/>
      <c r="J33" s="29"/>
      <c r="K33" s="19"/>
      <c r="L33" s="22"/>
    </row>
    <row r="34" spans="1:12" ht="12.75">
      <c r="A34" s="31"/>
      <c r="B34" s="33"/>
      <c r="C34" s="22"/>
      <c r="D34" s="18"/>
      <c r="E34" s="2" t="s">
        <v>11</v>
      </c>
      <c r="F34" s="3">
        <v>3</v>
      </c>
      <c r="G34" s="3" t="s">
        <v>12</v>
      </c>
      <c r="H34" s="4">
        <v>0</v>
      </c>
      <c r="I34" s="17"/>
      <c r="J34" s="29"/>
      <c r="K34" s="19"/>
      <c r="L34" s="22"/>
    </row>
    <row r="35" spans="1:12" ht="38.25">
      <c r="A35" s="31"/>
      <c r="B35" s="33"/>
      <c r="C35" s="22"/>
      <c r="D35" s="18"/>
      <c r="E35" s="2" t="s">
        <v>13</v>
      </c>
      <c r="F35" s="3">
        <v>1</v>
      </c>
      <c r="G35" s="3" t="s">
        <v>14</v>
      </c>
      <c r="H35" s="4">
        <v>2</v>
      </c>
      <c r="I35" s="17"/>
      <c r="J35" s="29"/>
      <c r="K35" s="19"/>
      <c r="L35" s="22"/>
    </row>
    <row r="36" spans="1:12" ht="12.75">
      <c r="A36" s="31"/>
      <c r="B36" s="33"/>
      <c r="C36" s="22"/>
      <c r="D36" s="18"/>
      <c r="E36" s="2" t="s">
        <v>15</v>
      </c>
      <c r="F36" s="3">
        <v>5</v>
      </c>
      <c r="G36" s="3"/>
      <c r="H36" s="4"/>
      <c r="I36" s="17"/>
      <c r="J36" s="29"/>
      <c r="K36" s="19"/>
      <c r="L36" s="22"/>
    </row>
    <row r="37" spans="1:12" ht="12.75">
      <c r="A37" s="31"/>
      <c r="B37" s="33"/>
      <c r="C37" s="22"/>
      <c r="D37" s="18"/>
      <c r="E37" s="2" t="s">
        <v>19</v>
      </c>
      <c r="F37" s="5">
        <v>2</v>
      </c>
      <c r="G37" s="6"/>
      <c r="H37" s="4"/>
      <c r="I37" s="17"/>
      <c r="J37" s="29"/>
      <c r="K37" s="19"/>
      <c r="L37" s="22"/>
    </row>
    <row r="38" spans="1:12" ht="17.25" customHeight="1">
      <c r="A38" s="31"/>
      <c r="B38" s="34"/>
      <c r="C38" s="23"/>
      <c r="D38" s="18"/>
      <c r="E38" s="7" t="s">
        <v>16</v>
      </c>
      <c r="F38" s="8">
        <f>AVERAGE(F32:F37)</f>
        <v>2.8333333333333335</v>
      </c>
      <c r="G38" s="7" t="s">
        <v>16</v>
      </c>
      <c r="H38" s="8">
        <f>AVERAGE(H32:H35)</f>
        <v>1.25</v>
      </c>
      <c r="I38" s="17"/>
      <c r="J38" s="30"/>
      <c r="K38" s="19"/>
      <c r="L38" s="23"/>
    </row>
    <row r="39" spans="1:12" ht="12.75">
      <c r="A39" s="9"/>
      <c r="B39" s="9"/>
      <c r="C39" s="9"/>
      <c r="D39" s="10"/>
      <c r="E39" s="9"/>
      <c r="F39" s="9"/>
      <c r="G39" s="9"/>
      <c r="H39" s="9"/>
      <c r="I39" s="9"/>
      <c r="J39" s="9"/>
      <c r="K39" s="9"/>
      <c r="L39" s="9"/>
    </row>
    <row r="40" spans="1:12" ht="12.75" customHeight="1">
      <c r="A40" s="31" t="s">
        <v>58</v>
      </c>
      <c r="B40" s="32" t="s">
        <v>41</v>
      </c>
      <c r="C40" s="21" t="s">
        <v>42</v>
      </c>
      <c r="D40" s="18" t="s">
        <v>43</v>
      </c>
      <c r="E40" s="2" t="s">
        <v>7</v>
      </c>
      <c r="F40" s="3">
        <v>2</v>
      </c>
      <c r="G40" s="3" t="s">
        <v>8</v>
      </c>
      <c r="H40" s="4">
        <v>2</v>
      </c>
      <c r="I40" s="17">
        <f>F46*H46</f>
        <v>2.916666666666667</v>
      </c>
      <c r="J40" s="28" t="s">
        <v>44</v>
      </c>
      <c r="K40" s="19" t="s">
        <v>59</v>
      </c>
      <c r="L40" s="21" t="s">
        <v>45</v>
      </c>
    </row>
    <row r="41" spans="1:12" ht="12.75">
      <c r="A41" s="31"/>
      <c r="B41" s="33"/>
      <c r="C41" s="22"/>
      <c r="D41" s="18"/>
      <c r="E41" s="2" t="s">
        <v>9</v>
      </c>
      <c r="F41" s="3">
        <v>5</v>
      </c>
      <c r="G41" s="3" t="s">
        <v>10</v>
      </c>
      <c r="H41" s="4">
        <v>1</v>
      </c>
      <c r="I41" s="17"/>
      <c r="J41" s="29"/>
      <c r="K41" s="19"/>
      <c r="L41" s="22"/>
    </row>
    <row r="42" spans="1:12" ht="12.75">
      <c r="A42" s="31"/>
      <c r="B42" s="33"/>
      <c r="C42" s="22"/>
      <c r="D42" s="18"/>
      <c r="E42" s="2" t="s">
        <v>11</v>
      </c>
      <c r="F42" s="3">
        <v>1</v>
      </c>
      <c r="G42" s="3" t="s">
        <v>12</v>
      </c>
      <c r="H42" s="4">
        <v>0</v>
      </c>
      <c r="I42" s="17"/>
      <c r="J42" s="29"/>
      <c r="K42" s="19"/>
      <c r="L42" s="22"/>
    </row>
    <row r="43" spans="1:12" ht="38.25">
      <c r="A43" s="31"/>
      <c r="B43" s="33"/>
      <c r="C43" s="22"/>
      <c r="D43" s="18"/>
      <c r="E43" s="2" t="s">
        <v>13</v>
      </c>
      <c r="F43" s="3">
        <v>3</v>
      </c>
      <c r="G43" s="3" t="s">
        <v>14</v>
      </c>
      <c r="H43" s="4">
        <v>2</v>
      </c>
      <c r="I43" s="17"/>
      <c r="J43" s="29"/>
      <c r="K43" s="19"/>
      <c r="L43" s="22"/>
    </row>
    <row r="44" spans="1:12" ht="12.75">
      <c r="A44" s="31"/>
      <c r="B44" s="33"/>
      <c r="C44" s="22"/>
      <c r="D44" s="18"/>
      <c r="E44" s="2" t="s">
        <v>15</v>
      </c>
      <c r="F44" s="3">
        <v>1</v>
      </c>
      <c r="G44" s="3"/>
      <c r="H44" s="4"/>
      <c r="I44" s="17"/>
      <c r="J44" s="29"/>
      <c r="K44" s="19"/>
      <c r="L44" s="22"/>
    </row>
    <row r="45" spans="1:12" ht="12.75">
      <c r="A45" s="31"/>
      <c r="B45" s="33"/>
      <c r="C45" s="22"/>
      <c r="D45" s="18"/>
      <c r="E45" s="2" t="s">
        <v>19</v>
      </c>
      <c r="F45" s="5">
        <v>2</v>
      </c>
      <c r="G45" s="6"/>
      <c r="H45" s="4"/>
      <c r="I45" s="17"/>
      <c r="J45" s="29"/>
      <c r="K45" s="19"/>
      <c r="L45" s="22"/>
    </row>
    <row r="46" spans="1:12" ht="17.25" customHeight="1">
      <c r="A46" s="31"/>
      <c r="B46" s="34"/>
      <c r="C46" s="23"/>
      <c r="D46" s="18"/>
      <c r="E46" s="7" t="s">
        <v>16</v>
      </c>
      <c r="F46" s="8">
        <f>AVERAGE(F40:F45)</f>
        <v>2.3333333333333335</v>
      </c>
      <c r="G46" s="7" t="s">
        <v>16</v>
      </c>
      <c r="H46" s="8">
        <f>AVERAGE(H40:H43)</f>
        <v>1.25</v>
      </c>
      <c r="I46" s="17"/>
      <c r="J46" s="30"/>
      <c r="K46" s="19"/>
      <c r="L46" s="23"/>
    </row>
    <row r="47" spans="1:12" ht="12.75">
      <c r="A47" s="9"/>
      <c r="B47" s="9"/>
      <c r="C47" s="9"/>
      <c r="D47" s="10"/>
      <c r="E47" s="9"/>
      <c r="F47" s="9"/>
      <c r="G47" s="9"/>
      <c r="H47" s="9"/>
      <c r="I47" s="9"/>
      <c r="J47" s="9"/>
      <c r="K47" s="9"/>
      <c r="L47" s="9"/>
    </row>
    <row r="48" spans="1:12" ht="12.75" customHeight="1">
      <c r="A48" s="31" t="s">
        <v>60</v>
      </c>
      <c r="B48" s="32" t="s">
        <v>46</v>
      </c>
      <c r="C48" s="21" t="s">
        <v>47</v>
      </c>
      <c r="D48" s="18" t="s">
        <v>49</v>
      </c>
      <c r="E48" s="2" t="s">
        <v>7</v>
      </c>
      <c r="F48" s="3">
        <v>1</v>
      </c>
      <c r="G48" s="3" t="s">
        <v>8</v>
      </c>
      <c r="H48" s="4">
        <v>1</v>
      </c>
      <c r="I48" s="17">
        <f>F54*H54</f>
        <v>3</v>
      </c>
      <c r="J48" s="28" t="s">
        <v>51</v>
      </c>
      <c r="K48" s="19" t="s">
        <v>61</v>
      </c>
      <c r="L48" s="21" t="s">
        <v>53</v>
      </c>
    </row>
    <row r="49" spans="1:12" ht="12.75">
      <c r="A49" s="31"/>
      <c r="B49" s="33"/>
      <c r="C49" s="22"/>
      <c r="D49" s="18"/>
      <c r="E49" s="2" t="s">
        <v>9</v>
      </c>
      <c r="F49" s="3">
        <v>5</v>
      </c>
      <c r="G49" s="3" t="s">
        <v>10</v>
      </c>
      <c r="H49" s="4">
        <v>1</v>
      </c>
      <c r="I49" s="17"/>
      <c r="J49" s="29"/>
      <c r="K49" s="19"/>
      <c r="L49" s="22"/>
    </row>
    <row r="50" spans="1:12" ht="12.75">
      <c r="A50" s="31"/>
      <c r="B50" s="33"/>
      <c r="C50" s="22"/>
      <c r="D50" s="18"/>
      <c r="E50" s="2" t="s">
        <v>11</v>
      </c>
      <c r="F50" s="3">
        <v>1</v>
      </c>
      <c r="G50" s="3" t="s">
        <v>12</v>
      </c>
      <c r="H50" s="4">
        <v>1</v>
      </c>
      <c r="I50" s="17"/>
      <c r="J50" s="29"/>
      <c r="K50" s="19"/>
      <c r="L50" s="22"/>
    </row>
    <row r="51" spans="1:12" ht="38.25">
      <c r="A51" s="31"/>
      <c r="B51" s="33"/>
      <c r="C51" s="22"/>
      <c r="D51" s="18"/>
      <c r="E51" s="2" t="s">
        <v>13</v>
      </c>
      <c r="F51" s="3">
        <v>3</v>
      </c>
      <c r="G51" s="3" t="s">
        <v>14</v>
      </c>
      <c r="H51" s="4">
        <v>3</v>
      </c>
      <c r="I51" s="17"/>
      <c r="J51" s="29"/>
      <c r="K51" s="19"/>
      <c r="L51" s="22"/>
    </row>
    <row r="52" spans="1:12" ht="12.75">
      <c r="A52" s="31"/>
      <c r="B52" s="33"/>
      <c r="C52" s="22"/>
      <c r="D52" s="18"/>
      <c r="E52" s="2" t="s">
        <v>15</v>
      </c>
      <c r="F52" s="3">
        <v>1</v>
      </c>
      <c r="G52" s="3"/>
      <c r="H52" s="4"/>
      <c r="I52" s="17"/>
      <c r="J52" s="29"/>
      <c r="K52" s="19"/>
      <c r="L52" s="22"/>
    </row>
    <row r="53" spans="1:12" ht="12.75">
      <c r="A53" s="31"/>
      <c r="B53" s="33"/>
      <c r="C53" s="22"/>
      <c r="D53" s="18"/>
      <c r="E53" s="2" t="s">
        <v>19</v>
      </c>
      <c r="F53" s="5">
        <v>1</v>
      </c>
      <c r="G53" s="6"/>
      <c r="H53" s="4"/>
      <c r="I53" s="17"/>
      <c r="J53" s="29"/>
      <c r="K53" s="19"/>
      <c r="L53" s="22"/>
    </row>
    <row r="54" spans="1:12" ht="17.25" customHeight="1">
      <c r="A54" s="31"/>
      <c r="B54" s="34"/>
      <c r="C54" s="23"/>
      <c r="D54" s="18"/>
      <c r="E54" s="7" t="s">
        <v>16</v>
      </c>
      <c r="F54" s="8">
        <f>AVERAGE(F48:F53)</f>
        <v>2</v>
      </c>
      <c r="G54" s="7" t="s">
        <v>16</v>
      </c>
      <c r="H54" s="8">
        <f>AVERAGE(H48:H51)</f>
        <v>1.5</v>
      </c>
      <c r="I54" s="17"/>
      <c r="J54" s="30"/>
      <c r="K54" s="19"/>
      <c r="L54" s="23"/>
    </row>
    <row r="55" spans="1:12" ht="12.75">
      <c r="A55" s="9"/>
      <c r="B55" s="9"/>
      <c r="C55" s="9"/>
      <c r="D55" s="10"/>
      <c r="E55" s="9"/>
      <c r="F55" s="9"/>
      <c r="G55" s="9"/>
      <c r="H55" s="9"/>
      <c r="I55" s="9"/>
      <c r="J55" s="9"/>
      <c r="K55" s="9"/>
      <c r="L55" s="9"/>
    </row>
    <row r="56" spans="1:12" ht="12.75" customHeight="1">
      <c r="A56" s="31" t="s">
        <v>60</v>
      </c>
      <c r="B56" s="32" t="s">
        <v>18</v>
      </c>
      <c r="C56" s="21" t="s">
        <v>48</v>
      </c>
      <c r="D56" s="18" t="s">
        <v>50</v>
      </c>
      <c r="E56" s="2" t="s">
        <v>7</v>
      </c>
      <c r="F56" s="3">
        <v>3</v>
      </c>
      <c r="G56" s="3" t="s">
        <v>8</v>
      </c>
      <c r="H56" s="4">
        <v>2</v>
      </c>
      <c r="I56" s="17">
        <f>F62*H62</f>
        <v>6.666666666666667</v>
      </c>
      <c r="J56" s="28" t="s">
        <v>52</v>
      </c>
      <c r="K56" s="19" t="s">
        <v>61</v>
      </c>
      <c r="L56" s="21" t="s">
        <v>54</v>
      </c>
    </row>
    <row r="57" spans="1:12" ht="12.75">
      <c r="A57" s="31"/>
      <c r="B57" s="33"/>
      <c r="C57" s="22"/>
      <c r="D57" s="18"/>
      <c r="E57" s="2" t="s">
        <v>9</v>
      </c>
      <c r="F57" s="3">
        <v>5</v>
      </c>
      <c r="G57" s="3" t="s">
        <v>10</v>
      </c>
      <c r="H57" s="4">
        <v>1</v>
      </c>
      <c r="I57" s="17"/>
      <c r="J57" s="29"/>
      <c r="K57" s="19"/>
      <c r="L57" s="22"/>
    </row>
    <row r="58" spans="1:12" ht="12.75">
      <c r="A58" s="31"/>
      <c r="B58" s="33"/>
      <c r="C58" s="22"/>
      <c r="D58" s="18"/>
      <c r="E58" s="2" t="s">
        <v>11</v>
      </c>
      <c r="F58" s="3">
        <v>1</v>
      </c>
      <c r="G58" s="3" t="s">
        <v>12</v>
      </c>
      <c r="H58" s="4">
        <v>2</v>
      </c>
      <c r="I58" s="17"/>
      <c r="J58" s="29"/>
      <c r="K58" s="19"/>
      <c r="L58" s="22"/>
    </row>
    <row r="59" spans="1:12" ht="38.25">
      <c r="A59" s="31"/>
      <c r="B59" s="33"/>
      <c r="C59" s="22"/>
      <c r="D59" s="18"/>
      <c r="E59" s="2" t="s">
        <v>13</v>
      </c>
      <c r="F59" s="3">
        <v>5</v>
      </c>
      <c r="G59" s="3" t="s">
        <v>14</v>
      </c>
      <c r="H59" s="4">
        <v>3</v>
      </c>
      <c r="I59" s="17"/>
      <c r="J59" s="29"/>
      <c r="K59" s="19"/>
      <c r="L59" s="22"/>
    </row>
    <row r="60" spans="1:12" ht="12.75">
      <c r="A60" s="31"/>
      <c r="B60" s="33"/>
      <c r="C60" s="22"/>
      <c r="D60" s="18"/>
      <c r="E60" s="2" t="s">
        <v>15</v>
      </c>
      <c r="F60" s="3">
        <v>5</v>
      </c>
      <c r="G60" s="3"/>
      <c r="H60" s="4"/>
      <c r="I60" s="17"/>
      <c r="J60" s="29"/>
      <c r="K60" s="19"/>
      <c r="L60" s="22"/>
    </row>
    <row r="61" spans="1:12" ht="12.75">
      <c r="A61" s="31"/>
      <c r="B61" s="33"/>
      <c r="C61" s="22"/>
      <c r="D61" s="18"/>
      <c r="E61" s="2" t="s">
        <v>19</v>
      </c>
      <c r="F61" s="5">
        <v>1</v>
      </c>
      <c r="G61" s="6"/>
      <c r="H61" s="4"/>
      <c r="I61" s="17"/>
      <c r="J61" s="29"/>
      <c r="K61" s="19"/>
      <c r="L61" s="22"/>
    </row>
    <row r="62" spans="1:12" ht="66" customHeight="1">
      <c r="A62" s="31"/>
      <c r="B62" s="34"/>
      <c r="C62" s="23"/>
      <c r="D62" s="18"/>
      <c r="E62" s="7" t="s">
        <v>16</v>
      </c>
      <c r="F62" s="8">
        <f>AVERAGE(F56:F61)</f>
        <v>3.3333333333333335</v>
      </c>
      <c r="G62" s="7" t="s">
        <v>16</v>
      </c>
      <c r="H62" s="8">
        <f>AVERAGE(H56:H59)</f>
        <v>2</v>
      </c>
      <c r="I62" s="17"/>
      <c r="J62" s="30"/>
      <c r="K62" s="19"/>
      <c r="L62" s="23"/>
    </row>
  </sheetData>
  <sheetProtection/>
  <mergeCells count="60">
    <mergeCell ref="A56:A62"/>
    <mergeCell ref="B56:B62"/>
    <mergeCell ref="C56:C62"/>
    <mergeCell ref="D56:D62"/>
    <mergeCell ref="I56:I62"/>
    <mergeCell ref="A48:A54"/>
    <mergeCell ref="B48:B54"/>
    <mergeCell ref="C48:C54"/>
    <mergeCell ref="D48:D54"/>
    <mergeCell ref="A25:A31"/>
    <mergeCell ref="D17:D23"/>
    <mergeCell ref="B3:B23"/>
    <mergeCell ref="A3:A23"/>
    <mergeCell ref="C25:C31"/>
    <mergeCell ref="A32:A38"/>
    <mergeCell ref="B32:B38"/>
    <mergeCell ref="C32:C38"/>
    <mergeCell ref="L25:L31"/>
    <mergeCell ref="B25:B31"/>
    <mergeCell ref="C10:C23"/>
    <mergeCell ref="K32:K38"/>
    <mergeCell ref="L32:L38"/>
    <mergeCell ref="A40:A46"/>
    <mergeCell ref="B40:B46"/>
    <mergeCell ref="C40:C46"/>
    <mergeCell ref="D40:D46"/>
    <mergeCell ref="I40:I46"/>
    <mergeCell ref="J40:J46"/>
    <mergeCell ref="K40:K46"/>
    <mergeCell ref="L40:L46"/>
    <mergeCell ref="I17:I23"/>
    <mergeCell ref="J10:J23"/>
    <mergeCell ref="K10:K23"/>
    <mergeCell ref="L10:L23"/>
    <mergeCell ref="D25:D31"/>
    <mergeCell ref="I25:I31"/>
    <mergeCell ref="D10:D16"/>
    <mergeCell ref="I10:I16"/>
    <mergeCell ref="J25:J31"/>
    <mergeCell ref="K25:K31"/>
    <mergeCell ref="L48:L54"/>
    <mergeCell ref="K56:K62"/>
    <mergeCell ref="L56:L62"/>
    <mergeCell ref="D32:D38"/>
    <mergeCell ref="I32:I38"/>
    <mergeCell ref="J32:J38"/>
    <mergeCell ref="J56:J62"/>
    <mergeCell ref="I48:I54"/>
    <mergeCell ref="J48:J54"/>
    <mergeCell ref="K48:K54"/>
    <mergeCell ref="A1:L1"/>
    <mergeCell ref="E2:F2"/>
    <mergeCell ref="G2:H2"/>
    <mergeCell ref="D3:D9"/>
    <mergeCell ref="I3:I9"/>
    <mergeCell ref="B2:C2"/>
    <mergeCell ref="C3:C9"/>
    <mergeCell ref="J3:J9"/>
    <mergeCell ref="K3:K9"/>
    <mergeCell ref="L3:L9"/>
  </mergeCells>
  <printOptions/>
  <pageMargins left="0.1968503937007874" right="0.1968503937007874" top="0.5" bottom="0.3937007874015748" header="0.31496062992125984" footer="0.31496062992125984"/>
  <pageSetup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2017-01-30T11:57:07Z</dcterms:modified>
  <cp:category/>
  <cp:version/>
  <cp:contentType/>
  <cp:contentStatus/>
</cp:coreProperties>
</file>